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agay\Desktop\"/>
    </mc:Choice>
  </mc:AlternateContent>
  <xr:revisionPtr revIDLastSave="0" documentId="13_ncr:1_{79B31F4F-1528-45E3-83BF-06F801C5611C}" xr6:coauthVersionLast="47" xr6:coauthVersionMax="47" xr10:uidLastSave="{00000000-0000-0000-0000-000000000000}"/>
  <bookViews>
    <workbookView xWindow="5385" yWindow="1305" windowWidth="20730" windowHeight="14385" firstSheet="2" activeTab="2" xr2:uid="{00000000-000D-0000-FFFF-FFFF00000000}"/>
  </bookViews>
  <sheets>
    <sheet name="個人参加申込" sheetId="1" state="hidden" r:id="rId1"/>
    <sheet name="団体参加申込" sheetId="5" state="hidden" r:id="rId2"/>
    <sheet name="参加申込 " sheetId="6" r:id="rId3"/>
    <sheet name="Sheet1" sheetId="8" r:id="rId4"/>
    <sheet name="参加申込例" sheetId="7" state="hidden" r:id="rId5"/>
    <sheet name="リスト" sheetId="3" state="hidden" r:id="rId6"/>
    <sheet name="請求書" sheetId="2" state="hidden" r:id="rId7"/>
  </sheets>
  <definedNames>
    <definedName name="_xlnm._FilterDatabase" localSheetId="5" hidden="1">リスト!$K$27:$K$31</definedName>
    <definedName name="_xlnm.Print_Area" localSheetId="0">個人参加申込!$B$4:$J$21</definedName>
    <definedName name="_xlnm.Print_Area" localSheetId="2">'参加申込 '!$A$1:$L$64</definedName>
    <definedName name="_xlnm.Print_Area" localSheetId="4">参加申込例!$B$7:$J$24</definedName>
    <definedName name="_xlnm.Print_Area" localSheetId="6">請求書!$B$1:$H$43</definedName>
    <definedName name="_xlnm.Print_Area" localSheetId="1">団体参加申込!$B$4:$J$21</definedName>
  </definedNames>
  <calcPr calcId="181029"/>
</workbook>
</file>

<file path=xl/calcChain.xml><?xml version="1.0" encoding="utf-8"?>
<calcChain xmlns="http://schemas.openxmlformats.org/spreadsheetml/2006/main">
  <c r="C63" i="6" l="1"/>
  <c r="B63" i="6"/>
  <c r="B51" i="6" l="1"/>
  <c r="B50" i="6"/>
  <c r="B49" i="6"/>
  <c r="B44" i="6"/>
  <c r="C26" i="7" l="1"/>
  <c r="C25" i="7"/>
  <c r="C24" i="7"/>
  <c r="C48" i="7"/>
  <c r="C47" i="7"/>
  <c r="C46" i="7"/>
  <c r="C45" i="7"/>
  <c r="C44" i="7"/>
  <c r="C43" i="7"/>
  <c r="C42" i="7"/>
  <c r="C41" i="7"/>
  <c r="C40" i="7"/>
  <c r="C39" i="7"/>
  <c r="C38" i="7"/>
  <c r="C37" i="7"/>
  <c r="C36" i="7"/>
  <c r="C35" i="7"/>
  <c r="C34" i="7"/>
  <c r="C33" i="7"/>
  <c r="C32" i="7"/>
  <c r="C31" i="7"/>
  <c r="C30" i="7"/>
  <c r="C29" i="7"/>
  <c r="C28" i="7"/>
  <c r="C27" i="7"/>
  <c r="C23" i="7"/>
  <c r="C22" i="7"/>
  <c r="C21" i="7"/>
  <c r="C20" i="7"/>
  <c r="C19" i="7"/>
  <c r="C51" i="6" l="1"/>
  <c r="C50" i="6"/>
  <c r="C49" i="6"/>
  <c r="C44" i="6"/>
  <c r="C45" i="5"/>
  <c r="C44" i="5"/>
  <c r="C43" i="5"/>
  <c r="C42" i="5"/>
  <c r="C41" i="5"/>
  <c r="C40" i="5"/>
  <c r="C39" i="5"/>
  <c r="C38" i="5"/>
  <c r="C37" i="5"/>
  <c r="C36" i="5"/>
  <c r="C35" i="5"/>
  <c r="C34" i="5"/>
  <c r="C33" i="5"/>
  <c r="C32" i="5"/>
  <c r="C31" i="5"/>
  <c r="C19" i="5"/>
  <c r="C18" i="5"/>
  <c r="C17" i="5"/>
  <c r="C16" i="5"/>
  <c r="C30" i="5"/>
  <c r="C29" i="5"/>
  <c r="C28" i="5"/>
  <c r="C27" i="5"/>
  <c r="C26" i="5"/>
  <c r="C25" i="5"/>
  <c r="C24" i="5"/>
  <c r="C23" i="5"/>
  <c r="C22" i="5"/>
  <c r="C21" i="5"/>
  <c r="C20" i="5"/>
  <c r="C30" i="1"/>
  <c r="C29" i="1"/>
  <c r="C28" i="1"/>
  <c r="C27" i="1"/>
  <c r="C26" i="1"/>
  <c r="C21" i="1"/>
  <c r="C22" i="1"/>
  <c r="C23" i="1"/>
  <c r="C24" i="1"/>
  <c r="C25" i="1"/>
  <c r="G7" i="2"/>
  <c r="B6" i="2"/>
  <c r="B5" i="2"/>
  <c r="E24" i="2"/>
  <c r="G24" i="2" s="1"/>
  <c r="D23" i="2" s="1"/>
  <c r="C18" i="1"/>
  <c r="C19" i="1"/>
  <c r="C20" i="1"/>
  <c r="C17" i="1"/>
  <c r="C16" i="1"/>
</calcChain>
</file>

<file path=xl/sharedStrings.xml><?xml version="1.0" encoding="utf-8"?>
<sst xmlns="http://schemas.openxmlformats.org/spreadsheetml/2006/main" count="348" uniqueCount="205">
  <si>
    <t>所属事業所</t>
    <rPh sb="0" eb="2">
      <t>ショゾク</t>
    </rPh>
    <rPh sb="2" eb="5">
      <t>ジギョウショ</t>
    </rPh>
    <phoneticPr fontId="2"/>
  </si>
  <si>
    <t>No</t>
    <phoneticPr fontId="2"/>
  </si>
  <si>
    <t>通信欄</t>
    <rPh sb="0" eb="2">
      <t>ツウシン</t>
    </rPh>
    <rPh sb="2" eb="3">
      <t>ラン</t>
    </rPh>
    <phoneticPr fontId="2"/>
  </si>
  <si>
    <t>下記口座にお振り込み下さい</t>
    <rPh sb="0" eb="2">
      <t>カキ</t>
    </rPh>
    <rPh sb="2" eb="4">
      <t>コウザ</t>
    </rPh>
    <rPh sb="6" eb="7">
      <t>フ</t>
    </rPh>
    <rPh sb="8" eb="9">
      <t>コ</t>
    </rPh>
    <rPh sb="10" eb="11">
      <t>クダ</t>
    </rPh>
    <phoneticPr fontId="2"/>
  </si>
  <si>
    <t>通信欄に必ず「集会名・県連・事業所名・参加者名」をご記入下さい。</t>
    <rPh sb="4" eb="5">
      <t>カナラ</t>
    </rPh>
    <phoneticPr fontId="2"/>
  </si>
  <si>
    <t>全日本民主医療機関連合会</t>
    <rPh sb="0" eb="3">
      <t>ゼンニホン</t>
    </rPh>
    <rPh sb="3" eb="5">
      <t>ミンシュ</t>
    </rPh>
    <rPh sb="5" eb="7">
      <t>イリョウ</t>
    </rPh>
    <rPh sb="7" eb="9">
      <t>キカン</t>
    </rPh>
    <rPh sb="9" eb="12">
      <t>レンゴウカイ</t>
    </rPh>
    <phoneticPr fontId="2"/>
  </si>
  <si>
    <t>文京区湯島２－４－４</t>
    <rPh sb="0" eb="3">
      <t>ブンキョウク</t>
    </rPh>
    <rPh sb="3" eb="5">
      <t>ユシマ</t>
    </rPh>
    <phoneticPr fontId="2"/>
  </si>
  <si>
    <t>平和と労働センター７階</t>
    <rPh sb="0" eb="2">
      <t>ヘイワ</t>
    </rPh>
    <rPh sb="3" eb="5">
      <t>ロウドウ</t>
    </rPh>
    <rPh sb="10" eb="11">
      <t>カイ</t>
    </rPh>
    <phoneticPr fontId="2"/>
  </si>
  <si>
    <t>電話０３－５８４２－６４５１</t>
    <rPh sb="0" eb="2">
      <t>デンワ</t>
    </rPh>
    <phoneticPr fontId="2"/>
  </si>
  <si>
    <t>FAX０３－５８４２－６４６０</t>
    <phoneticPr fontId="2"/>
  </si>
  <si>
    <t>件名</t>
    <rPh sb="0" eb="2">
      <t>ケンメイ</t>
    </rPh>
    <phoneticPr fontId="2"/>
  </si>
  <si>
    <t>（内訳）</t>
    <rPh sb="1" eb="3">
      <t>ウチワケ</t>
    </rPh>
    <phoneticPr fontId="2"/>
  </si>
  <si>
    <t>御請求金額　　</t>
    <rPh sb="0" eb="3">
      <t>ゴセイキュウ</t>
    </rPh>
    <rPh sb="3" eb="5">
      <t>キンガク</t>
    </rPh>
    <phoneticPr fontId="2"/>
  </si>
  <si>
    <t>様</t>
    <rPh sb="0" eb="1">
      <t>サマ</t>
    </rPh>
    <phoneticPr fontId="2"/>
  </si>
  <si>
    <t>県連</t>
    <rPh sb="0" eb="2">
      <t>ケンレン</t>
    </rPh>
    <phoneticPr fontId="2"/>
  </si>
  <si>
    <t>01北海道</t>
  </si>
  <si>
    <t>02青森</t>
  </si>
  <si>
    <t>03岩手</t>
  </si>
  <si>
    <t>04宮城</t>
  </si>
  <si>
    <t>05秋田</t>
  </si>
  <si>
    <t>06山形</t>
  </si>
  <si>
    <t>07福島</t>
  </si>
  <si>
    <t>08茨城</t>
  </si>
  <si>
    <t>09栃木</t>
  </si>
  <si>
    <t>10群馬</t>
  </si>
  <si>
    <t>11埼玉</t>
  </si>
  <si>
    <t>12千葉</t>
  </si>
  <si>
    <t>13東京</t>
  </si>
  <si>
    <t>14神奈川</t>
  </si>
  <si>
    <t>15新潟</t>
  </si>
  <si>
    <t>16富山</t>
  </si>
  <si>
    <t>17石川</t>
  </si>
  <si>
    <t>18福井</t>
  </si>
  <si>
    <t>19山梨</t>
  </si>
  <si>
    <t>20長野</t>
  </si>
  <si>
    <t>21岐阜</t>
  </si>
  <si>
    <t>22静岡</t>
  </si>
  <si>
    <t>23愛知</t>
  </si>
  <si>
    <t>24三重</t>
  </si>
  <si>
    <t>25滋賀</t>
  </si>
  <si>
    <t>26京都</t>
  </si>
  <si>
    <t>27大阪</t>
  </si>
  <si>
    <t>28兵庫</t>
  </si>
  <si>
    <t>29奈良</t>
  </si>
  <si>
    <t>30和歌山</t>
  </si>
  <si>
    <t>31鳥取</t>
  </si>
  <si>
    <t>32島根</t>
  </si>
  <si>
    <t>33岡山</t>
  </si>
  <si>
    <t>34広島</t>
  </si>
  <si>
    <t>35山口</t>
  </si>
  <si>
    <t>36徳島</t>
  </si>
  <si>
    <t>37香川</t>
  </si>
  <si>
    <t>38愛媛</t>
  </si>
  <si>
    <t>39高知</t>
  </si>
  <si>
    <t>40福岡・佐賀</t>
  </si>
  <si>
    <t>42長崎</t>
  </si>
  <si>
    <t>43熊本</t>
  </si>
  <si>
    <t>44大分</t>
  </si>
  <si>
    <t>45宮崎</t>
  </si>
  <si>
    <t>46鹿児島</t>
  </si>
  <si>
    <t>47沖縄</t>
  </si>
  <si>
    <t>【振込方法1】</t>
    <rPh sb="1" eb="3">
      <t>フリコミ</t>
    </rPh>
    <rPh sb="3" eb="5">
      <t>ホウホウ</t>
    </rPh>
    <phoneticPr fontId="2"/>
  </si>
  <si>
    <t>口座名義　全日本民主医療機関連合会</t>
    <phoneticPr fontId="2"/>
  </si>
  <si>
    <t>※通信欄に集会名、県連、事業所名、参加者名を必ずご記入下さい。（青色の振込用紙をご利用下さい。）</t>
  </si>
  <si>
    <t>【振込方法2】（パソコンでの送金）</t>
    <rPh sb="1" eb="3">
      <t>フリコミ</t>
    </rPh>
    <rPh sb="3" eb="5">
      <t>ホウホウ</t>
    </rPh>
    <rPh sb="14" eb="16">
      <t>ソウキン</t>
    </rPh>
    <phoneticPr fontId="2"/>
  </si>
  <si>
    <t>口座名義：全日本民主医療機関連合会</t>
    <rPh sb="0" eb="2">
      <t>コウザ</t>
    </rPh>
    <rPh sb="2" eb="4">
      <t>メイギ</t>
    </rPh>
    <rPh sb="5" eb="8">
      <t>ゼンニッポン</t>
    </rPh>
    <rPh sb="8" eb="10">
      <t>ミンシュ</t>
    </rPh>
    <rPh sb="10" eb="12">
      <t>イリョウ</t>
    </rPh>
    <rPh sb="12" eb="14">
      <t>キカン</t>
    </rPh>
    <rPh sb="14" eb="17">
      <t>レンゴウカイ</t>
    </rPh>
    <phoneticPr fontId="2"/>
  </si>
  <si>
    <t>（振込手数料のご負担をお願いします）</t>
    <rPh sb="1" eb="3">
      <t>フリコミ</t>
    </rPh>
    <rPh sb="3" eb="6">
      <t>テスウリョウ</t>
    </rPh>
    <rPh sb="8" eb="10">
      <t>フタン</t>
    </rPh>
    <rPh sb="12" eb="13">
      <t>ネガ</t>
    </rPh>
    <phoneticPr fontId="2"/>
  </si>
  <si>
    <t>民医連</t>
    <rPh sb="0" eb="3">
      <t>ミンイレン</t>
    </rPh>
    <phoneticPr fontId="2"/>
  </si>
  <si>
    <t>名＝　　￥</t>
    <rPh sb="0" eb="1">
      <t>メイ</t>
    </rPh>
    <phoneticPr fontId="2"/>
  </si>
  <si>
    <t>【請求書】　</t>
    <rPh sb="1" eb="4">
      <t>セイキュウショ</t>
    </rPh>
    <phoneticPr fontId="2"/>
  </si>
  <si>
    <t>下記の通り請求いたします</t>
    <rPh sb="0" eb="2">
      <t>カキ</t>
    </rPh>
    <rPh sb="3" eb="4">
      <t>トオ</t>
    </rPh>
    <rPh sb="5" eb="7">
      <t>セイキュウ</t>
    </rPh>
    <phoneticPr fontId="2"/>
  </si>
  <si>
    <t>※ご入金が確認され次第、正式に参加申込受付といたします。</t>
    <rPh sb="2" eb="4">
      <t>ニュウキン</t>
    </rPh>
    <rPh sb="5" eb="7">
      <t>カクニン</t>
    </rPh>
    <rPh sb="9" eb="11">
      <t>シダイ</t>
    </rPh>
    <rPh sb="12" eb="14">
      <t>セイシキ</t>
    </rPh>
    <rPh sb="15" eb="17">
      <t>サンカ</t>
    </rPh>
    <rPh sb="17" eb="19">
      <t>モウシコミ</t>
    </rPh>
    <rPh sb="19" eb="21">
      <t>ウケツケ</t>
    </rPh>
    <phoneticPr fontId="2"/>
  </si>
  <si>
    <t>県連での役職</t>
    <rPh sb="0" eb="2">
      <t>ケンレン</t>
    </rPh>
    <rPh sb="4" eb="6">
      <t>ヤクショク</t>
    </rPh>
    <phoneticPr fontId="2"/>
  </si>
  <si>
    <t>法人での役職</t>
    <rPh sb="0" eb="2">
      <t>ホウジン</t>
    </rPh>
    <rPh sb="4" eb="6">
      <t>ヤクショク</t>
    </rPh>
    <phoneticPr fontId="2"/>
  </si>
  <si>
    <t>担当：医療介護福祉部　小又　維鎮</t>
    <rPh sb="0" eb="2">
      <t>タントウ</t>
    </rPh>
    <rPh sb="3" eb="5">
      <t>イリョウ</t>
    </rPh>
    <rPh sb="5" eb="7">
      <t>カイゴ</t>
    </rPh>
    <rPh sb="7" eb="9">
      <t>フクシ</t>
    </rPh>
    <rPh sb="9" eb="10">
      <t>ブ</t>
    </rPh>
    <rPh sb="11" eb="13">
      <t>コマタ</t>
    </rPh>
    <rPh sb="14" eb="15">
      <t>イ</t>
    </rPh>
    <rPh sb="15" eb="16">
      <t>チン</t>
    </rPh>
    <phoneticPr fontId="2"/>
  </si>
  <si>
    <t>郵便振替口座　００１４０－８－２０２９３（郵便振替口座）</t>
    <phoneticPr fontId="2"/>
  </si>
  <si>
    <t>振込口座　郵貯銀行　〇一九支店　当座　００２０２９３</t>
    <rPh sb="0" eb="2">
      <t>フリコミ</t>
    </rPh>
    <rPh sb="2" eb="4">
      <t>コウザ</t>
    </rPh>
    <rPh sb="5" eb="7">
      <t>ユウチョ</t>
    </rPh>
    <rPh sb="7" eb="9">
      <t>ギンコウ</t>
    </rPh>
    <rPh sb="11" eb="12">
      <t>イチ</t>
    </rPh>
    <rPh sb="12" eb="13">
      <t>キュウ</t>
    </rPh>
    <rPh sb="13" eb="15">
      <t>シテン</t>
    </rPh>
    <rPh sb="16" eb="18">
      <t>トウザ</t>
    </rPh>
    <phoneticPr fontId="2"/>
  </si>
  <si>
    <r>
      <t>依頼者名の前に「○○○</t>
    </r>
    <r>
      <rPr>
        <sz val="11"/>
        <rFont val="ＭＳ Ｐゴシック"/>
        <family val="3"/>
        <charset val="128"/>
      </rPr>
      <t>」（通達番号）を必ず入力して下さい（出来ない場合は【振込方法１】でお振込み下さい）。</t>
    </r>
    <phoneticPr fontId="2"/>
  </si>
  <si>
    <t>2019年12月31日（火）までにお振り込みをお願いいたします。</t>
    <rPh sb="4" eb="5">
      <t>ネン</t>
    </rPh>
    <rPh sb="7" eb="8">
      <t>ガツ</t>
    </rPh>
    <rPh sb="10" eb="11">
      <t>ニチ</t>
    </rPh>
    <rPh sb="12" eb="13">
      <t>カ</t>
    </rPh>
    <rPh sb="18" eb="19">
      <t>フ</t>
    </rPh>
    <rPh sb="20" eb="21">
      <t>コ</t>
    </rPh>
    <rPh sb="24" eb="25">
      <t>ネガ</t>
    </rPh>
    <phoneticPr fontId="2"/>
  </si>
  <si>
    <t>参加費（1名￥17,000）　×</t>
    <rPh sb="0" eb="2">
      <t>サンカ</t>
    </rPh>
    <rPh sb="2" eb="3">
      <t>ヒ</t>
    </rPh>
    <rPh sb="5" eb="6">
      <t>メイ</t>
    </rPh>
    <phoneticPr fontId="2"/>
  </si>
  <si>
    <t>2019年度社会福祉法人専務・事務局長・施設長会議</t>
    <rPh sb="4" eb="6">
      <t>ネンド</t>
    </rPh>
    <rPh sb="6" eb="8">
      <t>シャカイ</t>
    </rPh>
    <rPh sb="8" eb="10">
      <t>フクシ</t>
    </rPh>
    <rPh sb="10" eb="12">
      <t>ホウジン</t>
    </rPh>
    <rPh sb="12" eb="14">
      <t>センム</t>
    </rPh>
    <rPh sb="15" eb="17">
      <t>ジム</t>
    </rPh>
    <rPh sb="17" eb="19">
      <t>キョクチョウ</t>
    </rPh>
    <rPh sb="20" eb="23">
      <t>シセツチョウ</t>
    </rPh>
    <rPh sb="23" eb="25">
      <t>カイギ</t>
    </rPh>
    <phoneticPr fontId="2"/>
  </si>
  <si>
    <t>2020年度介護・福祉責任者会議　参加申込用紙</t>
    <rPh sb="4" eb="6">
      <t>ネンド</t>
    </rPh>
    <rPh sb="6" eb="8">
      <t>カイゴ</t>
    </rPh>
    <rPh sb="9" eb="11">
      <t>フクシ</t>
    </rPh>
    <rPh sb="11" eb="14">
      <t>セキニンシャ</t>
    </rPh>
    <rPh sb="14" eb="16">
      <t>カイギ</t>
    </rPh>
    <rPh sb="17" eb="19">
      <t>サンカ</t>
    </rPh>
    <rPh sb="19" eb="20">
      <t>モウ</t>
    </rPh>
    <rPh sb="20" eb="21">
      <t>コ</t>
    </rPh>
    <rPh sb="21" eb="23">
      <t>ヨウシ</t>
    </rPh>
    <phoneticPr fontId="2"/>
  </si>
  <si>
    <t>例</t>
    <rPh sb="0" eb="1">
      <t>レイ</t>
    </rPh>
    <phoneticPr fontId="2"/>
  </si>
  <si>
    <t>事務</t>
    <rPh sb="0" eb="2">
      <t>ジム</t>
    </rPh>
    <phoneticPr fontId="2"/>
  </si>
  <si>
    <t>氏名</t>
    <rPh sb="0" eb="2">
      <t>シメイ</t>
    </rPh>
    <phoneticPr fontId="2"/>
  </si>
  <si>
    <t>介護　福子</t>
    <rPh sb="0" eb="2">
      <t>カイゴ</t>
    </rPh>
    <rPh sb="3" eb="5">
      <t>フクコ</t>
    </rPh>
    <phoneticPr fontId="2"/>
  </si>
  <si>
    <t>法人名</t>
    <rPh sb="0" eb="3">
      <t>ホウジンメイ</t>
    </rPh>
    <phoneticPr fontId="2"/>
  </si>
  <si>
    <t>法人本部</t>
    <rPh sb="0" eb="4">
      <t>ホウジンホンブ</t>
    </rPh>
    <phoneticPr fontId="2"/>
  </si>
  <si>
    <t>基礎職種（1つ）</t>
    <rPh sb="0" eb="2">
      <t>キソ</t>
    </rPh>
    <rPh sb="2" eb="4">
      <t>ショクシュ</t>
    </rPh>
    <phoneticPr fontId="2"/>
  </si>
  <si>
    <t>介護福祉委員</t>
    <rPh sb="0" eb="6">
      <t>カイゴフクシイイン</t>
    </rPh>
    <phoneticPr fontId="2"/>
  </si>
  <si>
    <t>参加方法</t>
    <rPh sb="0" eb="4">
      <t>サンカホウホウ</t>
    </rPh>
    <phoneticPr fontId="2"/>
  </si>
  <si>
    <t>YouTube</t>
    <phoneticPr fontId="2"/>
  </si>
  <si>
    <t>Webex Meetings</t>
    <phoneticPr fontId="2"/>
  </si>
  <si>
    <t>社会福祉法人　○×△</t>
    <rPh sb="0" eb="6">
      <t>シャカイフクシホウジン</t>
    </rPh>
    <phoneticPr fontId="2"/>
  </si>
  <si>
    <t>介護福祉部長</t>
    <rPh sb="0" eb="6">
      <t>カイゴフクシブチョウ</t>
    </rPh>
    <phoneticPr fontId="2"/>
  </si>
  <si>
    <t>連絡先(E-mail)</t>
    <rPh sb="0" eb="3">
      <t>レンラクサキ</t>
    </rPh>
    <phoneticPr fontId="2"/>
  </si>
  <si>
    <t>■ 必要事項を記入し全日本民医連医療介護福祉部　高梨・山川（E-mail：min-kaigo@min-iren.gr.jp ）までお送りください</t>
    <rPh sb="2" eb="6">
      <t>ヒツヨウジコウ</t>
    </rPh>
    <rPh sb="7" eb="9">
      <t>キニュウ</t>
    </rPh>
    <rPh sb="66" eb="67">
      <t>オク</t>
    </rPh>
    <phoneticPr fontId="2"/>
  </si>
  <si>
    <t>■ 県連名</t>
    <rPh sb="2" eb="5">
      <t>ケンレンメイ</t>
    </rPh>
    <phoneticPr fontId="2"/>
  </si>
  <si>
    <t>■ 申し込み担当者名</t>
    <rPh sb="2" eb="3">
      <t>モウ</t>
    </rPh>
    <rPh sb="4" eb="5">
      <t>コ</t>
    </rPh>
    <rPh sb="6" eb="9">
      <t>タントウシャ</t>
    </rPh>
    <rPh sb="9" eb="10">
      <t>メイ</t>
    </rPh>
    <phoneticPr fontId="2"/>
  </si>
  <si>
    <t>■ 申し込み担当者連絡先</t>
    <rPh sb="2" eb="3">
      <t>モウ</t>
    </rPh>
    <rPh sb="4" eb="5">
      <t>コ</t>
    </rPh>
    <rPh sb="6" eb="9">
      <t>タントウシャ</t>
    </rPh>
    <rPh sb="9" eb="12">
      <t>レンラクサキ</t>
    </rPh>
    <phoneticPr fontId="2"/>
  </si>
  <si>
    <t>電話）</t>
    <rPh sb="0" eb="2">
      <t>デンワ</t>
    </rPh>
    <phoneticPr fontId="2"/>
  </si>
  <si>
    <t>メール）</t>
    <phoneticPr fontId="2"/>
  </si>
  <si>
    <r>
      <t>■ 提出締め切りは、</t>
    </r>
    <r>
      <rPr>
        <b/>
        <sz val="14"/>
        <color indexed="10"/>
        <rFont val="ＭＳ Ｐゴシック"/>
        <family val="3"/>
        <charset val="128"/>
      </rPr>
      <t>2020年11月27日（金）</t>
    </r>
    <r>
      <rPr>
        <sz val="14"/>
        <rFont val="ＭＳ Ｐゴシック"/>
        <family val="3"/>
        <charset val="128"/>
      </rPr>
      <t>必着得お願いいたします。</t>
    </r>
    <rPh sb="2" eb="5">
      <t>テイシュツシ</t>
    </rPh>
    <rPh sb="6" eb="7">
      <t>キ</t>
    </rPh>
    <rPh sb="14" eb="15">
      <t>ネン</t>
    </rPh>
    <rPh sb="17" eb="18">
      <t>ガツ</t>
    </rPh>
    <rPh sb="20" eb="21">
      <t>ニチ</t>
    </rPh>
    <rPh sb="22" eb="23">
      <t>キン</t>
    </rPh>
    <rPh sb="24" eb="27">
      <t>ヒッチャクエ</t>
    </rPh>
    <rPh sb="28" eb="29">
      <t>ネガ</t>
    </rPh>
    <phoneticPr fontId="2"/>
  </si>
  <si>
    <t>min-kaigo@min-iren.gr.jp</t>
    <phoneticPr fontId="2"/>
  </si>
  <si>
    <t>代表者</t>
    <rPh sb="0" eb="3">
      <t>ダイヒョウシャ</t>
    </rPh>
    <phoneticPr fontId="2"/>
  </si>
  <si>
    <t>○</t>
    <phoneticPr fontId="2"/>
  </si>
  <si>
    <t>代表者連絡先(E-mail)</t>
    <rPh sb="0" eb="3">
      <t>ダイヒョウシャ</t>
    </rPh>
    <rPh sb="3" eb="6">
      <t>レンラクサキ</t>
    </rPh>
    <phoneticPr fontId="2"/>
  </si>
  <si>
    <t>代表者連絡先(TEL)</t>
    <rPh sb="0" eb="3">
      <t>ダイヒョウシャ</t>
    </rPh>
    <rPh sb="3" eb="6">
      <t>レンラクサキ</t>
    </rPh>
    <phoneticPr fontId="2"/>
  </si>
  <si>
    <t>03-5842-6451</t>
    <phoneticPr fontId="2"/>
  </si>
  <si>
    <t>■ 1つの端末から一人で参加・視聴する方はこちらで申し込みをお願いいたします。</t>
    <rPh sb="5" eb="7">
      <t>タンマツ</t>
    </rPh>
    <rPh sb="9" eb="11">
      <t>ヒトリ</t>
    </rPh>
    <rPh sb="12" eb="14">
      <t>サンカ</t>
    </rPh>
    <rPh sb="15" eb="17">
      <t>シチョウ</t>
    </rPh>
    <rPh sb="19" eb="20">
      <t>カタ</t>
    </rPh>
    <rPh sb="25" eb="26">
      <t>モウ</t>
    </rPh>
    <rPh sb="27" eb="28">
      <t>コ</t>
    </rPh>
    <rPh sb="31" eb="32">
      <t>ネガ</t>
    </rPh>
    <phoneticPr fontId="2"/>
  </si>
  <si>
    <t>○</t>
    <phoneticPr fontId="2"/>
  </si>
  <si>
    <t>■ 会場を準備し複数名で参加する場合はこちらで参加申し込みをお願いいたします。</t>
    <rPh sb="2" eb="4">
      <t>カイジョウ</t>
    </rPh>
    <rPh sb="5" eb="7">
      <t>ジュンビ</t>
    </rPh>
    <rPh sb="8" eb="10">
      <t>フクスウ</t>
    </rPh>
    <rPh sb="10" eb="11">
      <t>メイ</t>
    </rPh>
    <rPh sb="12" eb="14">
      <t>サンカ</t>
    </rPh>
    <rPh sb="16" eb="18">
      <t>バアイ</t>
    </rPh>
    <rPh sb="23" eb="26">
      <t>サンカモウ</t>
    </rPh>
    <rPh sb="27" eb="28">
      <t>コ</t>
    </rPh>
    <rPh sb="31" eb="32">
      <t>ネガ</t>
    </rPh>
    <phoneticPr fontId="2"/>
  </si>
  <si>
    <t>個人
会場</t>
    <rPh sb="0" eb="2">
      <t>コジン</t>
    </rPh>
    <rPh sb="3" eb="5">
      <t>カイジョウ</t>
    </rPh>
    <phoneticPr fontId="2"/>
  </si>
  <si>
    <t>■ 1つの端末から一人で参加・視聴する方は「個人 会場」の欄で「個人」を選択してください。</t>
    <rPh sb="5" eb="7">
      <t>タンマツ</t>
    </rPh>
    <rPh sb="9" eb="11">
      <t>ヒトリ</t>
    </rPh>
    <rPh sb="12" eb="14">
      <t>サンカ</t>
    </rPh>
    <rPh sb="15" eb="17">
      <t>シチョウ</t>
    </rPh>
    <rPh sb="19" eb="20">
      <t>カタ</t>
    </rPh>
    <rPh sb="22" eb="24">
      <t>コジン</t>
    </rPh>
    <rPh sb="25" eb="27">
      <t>カイジョウ</t>
    </rPh>
    <rPh sb="29" eb="30">
      <t>ラン</t>
    </rPh>
    <rPh sb="32" eb="34">
      <t>コジン</t>
    </rPh>
    <rPh sb="36" eb="38">
      <t>センタク</t>
    </rPh>
    <phoneticPr fontId="2"/>
  </si>
  <si>
    <t>■ 会場を準備し複数名で参加する場合は、当日連絡等を担当する方（担当者）の必要事項を記入し「個人 会場」の欄で「担当」を選択してください。</t>
    <rPh sb="2" eb="4">
      <t>カイジョウ</t>
    </rPh>
    <rPh sb="5" eb="7">
      <t>ジュンビ</t>
    </rPh>
    <rPh sb="8" eb="10">
      <t>フクスウ</t>
    </rPh>
    <rPh sb="10" eb="11">
      <t>メイ</t>
    </rPh>
    <rPh sb="12" eb="14">
      <t>サンカ</t>
    </rPh>
    <rPh sb="16" eb="18">
      <t>バアイ</t>
    </rPh>
    <rPh sb="20" eb="22">
      <t>トウジツ</t>
    </rPh>
    <rPh sb="22" eb="24">
      <t>レンラク</t>
    </rPh>
    <rPh sb="24" eb="25">
      <t>トウ</t>
    </rPh>
    <rPh sb="26" eb="28">
      <t>タントウ</t>
    </rPh>
    <rPh sb="30" eb="31">
      <t>カタ</t>
    </rPh>
    <rPh sb="32" eb="35">
      <t>タントウシャ</t>
    </rPh>
    <rPh sb="37" eb="41">
      <t>ヒツヨウジコウ</t>
    </rPh>
    <rPh sb="42" eb="44">
      <t>キニュウ</t>
    </rPh>
    <rPh sb="46" eb="48">
      <t>コジン</t>
    </rPh>
    <rPh sb="49" eb="51">
      <t>カイジョウ</t>
    </rPh>
    <rPh sb="53" eb="54">
      <t>ラン</t>
    </rPh>
    <rPh sb="56" eb="58">
      <t>タントウ</t>
    </rPh>
    <rPh sb="60" eb="62">
      <t>センタク</t>
    </rPh>
    <phoneticPr fontId="2"/>
  </si>
  <si>
    <t>　　同じ会場で参加する担当者以外のかたは、担当者の下に続けて必要事項を記入してください。</t>
    <rPh sb="2" eb="3">
      <t>オナ</t>
    </rPh>
    <rPh sb="4" eb="6">
      <t>カイジョウ</t>
    </rPh>
    <rPh sb="7" eb="9">
      <t>サンカ</t>
    </rPh>
    <rPh sb="11" eb="13">
      <t>タントウ</t>
    </rPh>
    <rPh sb="13" eb="14">
      <t>シャ</t>
    </rPh>
    <rPh sb="14" eb="16">
      <t>イガイ</t>
    </rPh>
    <rPh sb="21" eb="24">
      <t>タントウシャ</t>
    </rPh>
    <rPh sb="25" eb="26">
      <t>シタ</t>
    </rPh>
    <rPh sb="27" eb="28">
      <t>ツヅ</t>
    </rPh>
    <rPh sb="30" eb="34">
      <t>ヒツヨウジコウ</t>
    </rPh>
    <rPh sb="35" eb="37">
      <t>キニュウ</t>
    </rPh>
    <phoneticPr fontId="2"/>
  </si>
  <si>
    <t>　　会場を準備しグループで参加する場合は「参加方法」・「連絡先（TEL）」・「連絡先（E-mail）」は担当者のみで結構です。</t>
    <rPh sb="2" eb="4">
      <t>カイジョウ</t>
    </rPh>
    <rPh sb="5" eb="7">
      <t>ジュンビ</t>
    </rPh>
    <rPh sb="13" eb="15">
      <t>サンカ</t>
    </rPh>
    <rPh sb="17" eb="19">
      <t>バアイ</t>
    </rPh>
    <rPh sb="21" eb="23">
      <t>サンカ</t>
    </rPh>
    <rPh sb="23" eb="25">
      <t>ホウホウ</t>
    </rPh>
    <rPh sb="28" eb="31">
      <t>レンラクサキ</t>
    </rPh>
    <rPh sb="39" eb="42">
      <t>レンラクサキ</t>
    </rPh>
    <rPh sb="52" eb="55">
      <t>タントウシャ</t>
    </rPh>
    <rPh sb="58" eb="60">
      <t>ケッコウ</t>
    </rPh>
    <phoneticPr fontId="2"/>
  </si>
  <si>
    <t>個人</t>
    <rPh sb="0" eb="2">
      <t>コジン</t>
    </rPh>
    <phoneticPr fontId="2"/>
  </si>
  <si>
    <t>担当</t>
    <rPh sb="0" eb="2">
      <t>タントウ</t>
    </rPh>
    <phoneticPr fontId="2"/>
  </si>
  <si>
    <t>Webex Meetings</t>
  </si>
  <si>
    <t>全日本民医連</t>
    <rPh sb="0" eb="6">
      <t>ゼンニホンミンイレン</t>
    </rPh>
    <phoneticPr fontId="2"/>
  </si>
  <si>
    <t>03-5842-6451</t>
  </si>
  <si>
    <t>min-kaigo@min-iren.gr.jp</t>
  </si>
  <si>
    <t>YouTube</t>
  </si>
  <si>
    <t>介護　福男</t>
    <rPh sb="0" eb="2">
      <t>カイゴ</t>
    </rPh>
    <rPh sb="3" eb="5">
      <t>フクオ</t>
    </rPh>
    <phoneticPr fontId="2"/>
  </si>
  <si>
    <t>介護　福子2</t>
    <rPh sb="0" eb="2">
      <t>カイゴ</t>
    </rPh>
    <rPh sb="3" eb="5">
      <t>フクコ</t>
    </rPh>
    <phoneticPr fontId="2"/>
  </si>
  <si>
    <t>介護　福男2</t>
    <rPh sb="0" eb="2">
      <t>カイゴ</t>
    </rPh>
    <rPh sb="3" eb="5">
      <t>フクオ</t>
    </rPh>
    <phoneticPr fontId="2"/>
  </si>
  <si>
    <t>介護　福子3</t>
    <rPh sb="0" eb="2">
      <t>カイゴ</t>
    </rPh>
    <rPh sb="3" eb="5">
      <t>フクコ</t>
    </rPh>
    <phoneticPr fontId="2"/>
  </si>
  <si>
    <t>連絡先(TEL)
当日連絡が取れる連絡先</t>
    <rPh sb="0" eb="3">
      <t>レンラクサキ</t>
    </rPh>
    <rPh sb="9" eb="11">
      <t>トウジツ</t>
    </rPh>
    <rPh sb="11" eb="13">
      <t>レンラク</t>
    </rPh>
    <rPh sb="14" eb="15">
      <t>ト</t>
    </rPh>
    <rPh sb="17" eb="20">
      <t>レンラクサキ</t>
    </rPh>
    <phoneticPr fontId="2"/>
  </si>
  <si>
    <t>連絡先(E-mail)
当日連絡が取れる連絡先</t>
    <rPh sb="0" eb="3">
      <t>レンラクサキ</t>
    </rPh>
    <phoneticPr fontId="2"/>
  </si>
  <si>
    <t>■ 参加申し込み記入例</t>
    <rPh sb="2" eb="5">
      <t>サンカモウ</t>
    </rPh>
    <rPh sb="6" eb="7">
      <t>コ</t>
    </rPh>
    <rPh sb="8" eb="11">
      <t>キニュウレイ</t>
    </rPh>
    <phoneticPr fontId="2"/>
  </si>
  <si>
    <t>登録E-mail</t>
    <rPh sb="0" eb="2">
      <t>トウロク</t>
    </rPh>
    <phoneticPr fontId="2"/>
  </si>
  <si>
    <t>当日連絡先（TEL）</t>
    <rPh sb="0" eb="5">
      <t>トウジツレンラクサキ</t>
    </rPh>
    <phoneticPr fontId="2"/>
  </si>
  <si>
    <t>Ⅲ・参加者登録</t>
    <rPh sb="2" eb="5">
      <t>サンカシャ</t>
    </rPh>
    <rPh sb="5" eb="7">
      <t>トウロク</t>
    </rPh>
    <phoneticPr fontId="2"/>
  </si>
  <si>
    <t>○○@min-iren.gr.jp</t>
    <phoneticPr fontId="2"/>
  </si>
  <si>
    <t>アカウント1</t>
    <phoneticPr fontId="2"/>
  </si>
  <si>
    <t>アカウント2</t>
    <phoneticPr fontId="2"/>
  </si>
  <si>
    <t>アカウント3</t>
  </si>
  <si>
    <t>アカウント4</t>
  </si>
  <si>
    <t>Ⅰ・申込者情報入力</t>
    <rPh sb="2" eb="5">
      <t>モウシコミシャ</t>
    </rPh>
    <rPh sb="5" eb="9">
      <t>ジョウホウニュウリョク</t>
    </rPh>
    <phoneticPr fontId="2"/>
  </si>
  <si>
    <t>Ⅱ・参加アカウント登録</t>
    <rPh sb="2" eb="4">
      <t>サンカ</t>
    </rPh>
    <rPh sb="9" eb="11">
      <t>トウロク</t>
    </rPh>
    <phoneticPr fontId="2"/>
  </si>
  <si>
    <t>アカウント5</t>
  </si>
  <si>
    <t>アカウント6</t>
  </si>
  <si>
    <t>アカウント7</t>
  </si>
  <si>
    <t>アカウント8</t>
  </si>
  <si>
    <t>アカウント9</t>
  </si>
  <si>
    <t>アカウント10</t>
  </si>
  <si>
    <t>アカウント11</t>
  </si>
  <si>
    <t>アカウント12</t>
  </si>
  <si>
    <t>アカウント13</t>
  </si>
  <si>
    <t>01</t>
    <phoneticPr fontId="2"/>
  </si>
  <si>
    <t>02</t>
    <phoneticPr fontId="2"/>
  </si>
  <si>
    <t>03</t>
    <phoneticPr fontId="2"/>
  </si>
  <si>
    <t>04</t>
  </si>
  <si>
    <t>05</t>
  </si>
  <si>
    <t>06</t>
  </si>
  <si>
    <t>07</t>
  </si>
  <si>
    <t>08</t>
  </si>
  <si>
    <t>09</t>
  </si>
  <si>
    <t>アカウント名</t>
    <rPh sb="5" eb="6">
      <t>メイ</t>
    </rPh>
    <phoneticPr fontId="2"/>
  </si>
  <si>
    <t>アカウント2</t>
  </si>
  <si>
    <t>＜注意事項＞</t>
    <rPh sb="1" eb="5">
      <t>チュウイジコウ</t>
    </rPh>
    <phoneticPr fontId="2"/>
  </si>
  <si>
    <t>フリガナ</t>
    <phoneticPr fontId="2"/>
  </si>
  <si>
    <t>090-1234-5678</t>
    <phoneticPr fontId="2"/>
  </si>
  <si>
    <t>※オンライン接続の不具合等にて使用します。</t>
    <phoneticPr fontId="2"/>
  </si>
  <si>
    <t>アカウント14</t>
  </si>
  <si>
    <t>アカウント15</t>
  </si>
  <si>
    <t>当日責任者（氏名）</t>
    <rPh sb="0" eb="2">
      <t>トウジツ</t>
    </rPh>
    <rPh sb="2" eb="5">
      <t>セキニンシャ</t>
    </rPh>
    <rPh sb="6" eb="8">
      <t>シメイ</t>
    </rPh>
    <phoneticPr fontId="2"/>
  </si>
  <si>
    <t>例）会場の場合</t>
    <rPh sb="0" eb="1">
      <t>レイ</t>
    </rPh>
    <rPh sb="2" eb="4">
      <t>カイジョウ</t>
    </rPh>
    <rPh sb="5" eb="7">
      <t>バアイ</t>
    </rPh>
    <phoneticPr fontId="2"/>
  </si>
  <si>
    <t>例）個人の場合</t>
    <rPh sb="0" eb="1">
      <t>レイ</t>
    </rPh>
    <rPh sb="2" eb="4">
      <t>コジン</t>
    </rPh>
    <rPh sb="5" eb="7">
      <t>バアイ</t>
    </rPh>
    <phoneticPr fontId="2"/>
  </si>
  <si>
    <t>090-1234-5679</t>
  </si>
  <si>
    <t>■　事業所名</t>
    <rPh sb="2" eb="5">
      <t>ジギョウショ</t>
    </rPh>
    <rPh sb="5" eb="6">
      <t>メイ</t>
    </rPh>
    <phoneticPr fontId="2"/>
  </si>
  <si>
    <t>事業所名</t>
    <rPh sb="0" eb="3">
      <t>ジギョウショ</t>
    </rPh>
    <rPh sb="3" eb="4">
      <t>メイ</t>
    </rPh>
    <phoneticPr fontId="2"/>
  </si>
  <si>
    <t>○○クリニック</t>
    <phoneticPr fontId="2"/>
  </si>
  <si>
    <t>訪問看護ステーション○○</t>
    <rPh sb="0" eb="4">
      <t>ホウモンカンゴ</t>
    </rPh>
    <phoneticPr fontId="2"/>
  </si>
  <si>
    <t>山田　太郎</t>
    <rPh sb="0" eb="2">
      <t>ヤマダ</t>
    </rPh>
    <rPh sb="3" eb="5">
      <t>タロウ</t>
    </rPh>
    <phoneticPr fontId="2"/>
  </si>
  <si>
    <t>山本　花子</t>
    <rPh sb="0" eb="2">
      <t>ヤマモト</t>
    </rPh>
    <rPh sb="3" eb="5">
      <t>ハナコ</t>
    </rPh>
    <phoneticPr fontId="2"/>
  </si>
  <si>
    <t>○○クリニック・山本</t>
    <rPh sb="8" eb="10">
      <t>ヤマモト</t>
    </rPh>
    <phoneticPr fontId="2"/>
  </si>
  <si>
    <t>※記載情報は本企画以外に使用することはございません。　</t>
    <phoneticPr fontId="2"/>
  </si>
  <si>
    <t>No.1</t>
    <phoneticPr fontId="2"/>
  </si>
  <si>
    <t>ヤマダ　タロウ</t>
    <phoneticPr fontId="2"/>
  </si>
  <si>
    <t>ヤマモト　ハナコ</t>
    <phoneticPr fontId="2"/>
  </si>
  <si>
    <t>会場</t>
    <rPh sb="0" eb="2">
      <t>カイジョウ</t>
    </rPh>
    <phoneticPr fontId="2"/>
  </si>
  <si>
    <t>個人</t>
    <rPh sb="0" eb="2">
      <t>コジン</t>
    </rPh>
    <phoneticPr fontId="2"/>
  </si>
  <si>
    <t>参加形態（会場/個人）</t>
    <rPh sb="0" eb="4">
      <t>サンカケイタイ</t>
    </rPh>
    <rPh sb="5" eb="7">
      <t>カイジョウ</t>
    </rPh>
    <rPh sb="8" eb="10">
      <t>コジン</t>
    </rPh>
    <phoneticPr fontId="2"/>
  </si>
  <si>
    <t>会場名</t>
    <rPh sb="0" eb="3">
      <t>カイジョウメイ</t>
    </rPh>
    <phoneticPr fontId="2"/>
  </si>
  <si>
    <t>職種</t>
    <rPh sb="0" eb="2">
      <t>ショクシュ</t>
    </rPh>
    <phoneticPr fontId="2"/>
  </si>
  <si>
    <t>事務</t>
    <rPh sb="0" eb="2">
      <t>ジム</t>
    </rPh>
    <phoneticPr fontId="2"/>
  </si>
  <si>
    <t>看護師</t>
    <rPh sb="0" eb="3">
      <t>カンゴシ</t>
    </rPh>
    <phoneticPr fontId="2"/>
  </si>
  <si>
    <t>鹿児島生協病院①</t>
    <rPh sb="0" eb="3">
      <t>カゴシマ</t>
    </rPh>
    <rPh sb="3" eb="7">
      <t>セイキョウビョウイン</t>
    </rPh>
    <phoneticPr fontId="2"/>
  </si>
  <si>
    <r>
      <t>１、会場責任者は「Ⅱ.アカウント登録」をお願いします。（</t>
    </r>
    <r>
      <rPr>
        <sz val="14"/>
        <color rgb="FFFF0000"/>
        <rFont val="ＭＳ Ｐゴシック"/>
        <family val="3"/>
        <charset val="128"/>
      </rPr>
      <t>※当日は登録アカウント名にて参加ください</t>
    </r>
    <r>
      <rPr>
        <sz val="14"/>
        <rFont val="ＭＳ Ｐゴシック"/>
        <family val="3"/>
        <charset val="128"/>
      </rPr>
      <t>）</t>
    </r>
    <rPh sb="2" eb="4">
      <t>カイジョウ</t>
    </rPh>
    <rPh sb="4" eb="7">
      <t>セキニンシャ</t>
    </rPh>
    <rPh sb="16" eb="18">
      <t>トウロク</t>
    </rPh>
    <rPh sb="21" eb="22">
      <t>ネガ</t>
    </rPh>
    <rPh sb="29" eb="31">
      <t>トウジツ</t>
    </rPh>
    <rPh sb="32" eb="34">
      <t>トウロク</t>
    </rPh>
    <rPh sb="39" eb="40">
      <t>ナ</t>
    </rPh>
    <rPh sb="42" eb="44">
      <t>サンカ</t>
    </rPh>
    <phoneticPr fontId="2"/>
  </si>
  <si>
    <t>　※アカウント名は①会場名、もしくは②個人参加者は「事業所名・名字」としてください。</t>
    <rPh sb="7" eb="8">
      <t>メイ</t>
    </rPh>
    <rPh sb="10" eb="13">
      <t>カイジョウメイ</t>
    </rPh>
    <rPh sb="19" eb="21">
      <t>コジン</t>
    </rPh>
    <rPh sb="21" eb="24">
      <t>サンカシャ</t>
    </rPh>
    <rPh sb="26" eb="29">
      <t>ジギョウショ</t>
    </rPh>
    <rPh sb="29" eb="30">
      <t>メイ</t>
    </rPh>
    <rPh sb="31" eb="33">
      <t>ミョウジ</t>
    </rPh>
    <phoneticPr fontId="2"/>
  </si>
  <si>
    <t>鹿児島生協病院①</t>
    <rPh sb="0" eb="3">
      <t>カゴシマ</t>
    </rPh>
    <rPh sb="3" eb="5">
      <t>セイキョウ</t>
    </rPh>
    <rPh sb="5" eb="7">
      <t>ビョウイン</t>
    </rPh>
    <phoneticPr fontId="2"/>
  </si>
  <si>
    <t>■ お問い合わせ先　TEL：0997-52-6565（奄美中央病院　永井・石田・榊　）</t>
    <phoneticPr fontId="2"/>
  </si>
  <si>
    <t>■ 必要事項を記入し奄美中央病院　現地実行委員会（E-mail：kks@kagoshima-min.jp ）までお送りください。</t>
    <rPh sb="2" eb="6">
      <t>ヒツヨウジコウ</t>
    </rPh>
    <rPh sb="7" eb="9">
      <t>キニュウ</t>
    </rPh>
    <rPh sb="10" eb="16">
      <t>アマミチュウオウビョウイン</t>
    </rPh>
    <rPh sb="17" eb="24">
      <t>ゲンチジッコウイインカイ</t>
    </rPh>
    <phoneticPr fontId="2"/>
  </si>
  <si>
    <r>
      <t>■ 提出締め切りは、</t>
    </r>
    <r>
      <rPr>
        <b/>
        <sz val="14"/>
        <color indexed="10"/>
        <rFont val="ＭＳ Ｐゴシック"/>
        <family val="3"/>
        <charset val="128"/>
      </rPr>
      <t>2024年６月１日（土）17：00</t>
    </r>
    <r>
      <rPr>
        <sz val="14"/>
        <rFont val="ＭＳ Ｐゴシック"/>
        <family val="3"/>
        <charset val="128"/>
      </rPr>
      <t>必着でお願いいたします。</t>
    </r>
    <rPh sb="20" eb="21">
      <t>ド</t>
    </rPh>
    <phoneticPr fontId="2"/>
  </si>
  <si>
    <t>両日参加</t>
    <rPh sb="0" eb="2">
      <t>リョウジツ</t>
    </rPh>
    <rPh sb="2" eb="4">
      <t>サンカ</t>
    </rPh>
    <phoneticPr fontId="2"/>
  </si>
  <si>
    <t>○</t>
  </si>
  <si>
    <t>6/15午後のみ
（演題発表）</t>
    <rPh sb="4" eb="6">
      <t>ゴゴ</t>
    </rPh>
    <rPh sb="10" eb="14">
      <t>エンダイハッピョウ</t>
    </rPh>
    <phoneticPr fontId="2"/>
  </si>
  <si>
    <t>6/16午前のみ
（記念講演）</t>
    <rPh sb="4" eb="6">
      <t>ゴゼン</t>
    </rPh>
    <rPh sb="10" eb="14">
      <t>キネンコウエン</t>
    </rPh>
    <phoneticPr fontId="2"/>
  </si>
  <si>
    <t>※以下、それぞれプルダウンにて選択ください。</t>
    <rPh sb="1" eb="3">
      <t>イカ</t>
    </rPh>
    <rPh sb="15" eb="17">
      <t>センタク</t>
    </rPh>
    <phoneticPr fontId="2"/>
  </si>
  <si>
    <t>入力例）</t>
    <rPh sb="0" eb="2">
      <t>ニュウリョク</t>
    </rPh>
    <rPh sb="2" eb="3">
      <t>レイ</t>
    </rPh>
    <phoneticPr fontId="2"/>
  </si>
  <si>
    <t>２、会場（個人参加含む）ごとの参加登録を「Ⅲ.参加者登録」に記載ください。会場参加の方は会場名を記載してください。
　　参加形態（会場/個人）・参加予定日はプルダウンで選択できます。</t>
    <rPh sb="2" eb="4">
      <t>カイジョウ</t>
    </rPh>
    <rPh sb="5" eb="7">
      <t>コジン</t>
    </rPh>
    <rPh sb="7" eb="9">
      <t>サンカ</t>
    </rPh>
    <rPh sb="9" eb="10">
      <t>フク</t>
    </rPh>
    <rPh sb="15" eb="19">
      <t>サンカトウロク</t>
    </rPh>
    <rPh sb="30" eb="32">
      <t>キサイ</t>
    </rPh>
    <rPh sb="37" eb="41">
      <t>カイジョウサンカ</t>
    </rPh>
    <rPh sb="42" eb="43">
      <t>カタ</t>
    </rPh>
    <rPh sb="44" eb="47">
      <t>カイジョウメイ</t>
    </rPh>
    <rPh sb="48" eb="50">
      <t>キサイ</t>
    </rPh>
    <rPh sb="60" eb="64">
      <t>サンカケイタイ</t>
    </rPh>
    <rPh sb="65" eb="67">
      <t>カイジョウ</t>
    </rPh>
    <rPh sb="68" eb="70">
      <t>コジン</t>
    </rPh>
    <rPh sb="72" eb="74">
      <t>サンカ</t>
    </rPh>
    <rPh sb="74" eb="76">
      <t>ヨテイ</t>
    </rPh>
    <rPh sb="76" eb="77">
      <t>ビ</t>
    </rPh>
    <rPh sb="84" eb="86">
      <t>センタク</t>
    </rPh>
    <phoneticPr fontId="2"/>
  </si>
  <si>
    <t>参加予定日</t>
    <rPh sb="0" eb="2">
      <t>サンカ</t>
    </rPh>
    <rPh sb="2" eb="4">
      <t>ヨテイ</t>
    </rPh>
    <rPh sb="4" eb="5">
      <t>ビ</t>
    </rPh>
    <phoneticPr fontId="2"/>
  </si>
  <si>
    <r>
      <t>【申込み】第46回県連交流集会in奄美 /</t>
    </r>
    <r>
      <rPr>
        <b/>
        <sz val="28"/>
        <color rgb="FFFF0000"/>
        <rFont val="ＭＳ Ｐゴシック"/>
        <family val="3"/>
        <charset val="128"/>
      </rPr>
      <t xml:space="preserve"> オンライン</t>
    </r>
    <r>
      <rPr>
        <b/>
        <sz val="28"/>
        <rFont val="ＭＳ Ｐゴシック"/>
        <family val="3"/>
        <charset val="128"/>
      </rPr>
      <t>参加者名簿</t>
    </r>
    <rPh sb="1" eb="3">
      <t>モウシコ</t>
    </rPh>
    <rPh sb="29" eb="30">
      <t>モノ</t>
    </rPh>
    <rPh sb="30" eb="32">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</si>
</sst>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sz val="11"/>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1"/>
      <name val="ＭＳ Ｐ明朝"/>
      <family val="1"/>
      <charset val="128"/>
    </font>
    <font>
      <sz val="24"/>
      <name val="ＭＳ Ｐゴシック"/>
      <family val="3"/>
      <charset val="128"/>
    </font>
    <font>
      <b/>
      <sz val="36"/>
      <name val="ＭＳ Ｐゴシック"/>
      <family val="3"/>
      <charset val="128"/>
    </font>
    <font>
      <sz val="36"/>
      <name val="ＭＳ Ｐゴシック"/>
      <family val="3"/>
      <charset val="128"/>
    </font>
    <font>
      <b/>
      <sz val="14"/>
      <name val="ＭＳ Ｐゴシック"/>
      <family val="3"/>
      <charset val="128"/>
    </font>
    <font>
      <b/>
      <sz val="14"/>
      <color indexed="10"/>
      <name val="ＭＳ Ｐゴシック"/>
      <family val="3"/>
      <charset val="128"/>
    </font>
    <font>
      <u/>
      <sz val="11"/>
      <color theme="10"/>
      <name val="ＭＳ Ｐゴシック"/>
      <family val="3"/>
      <charset val="128"/>
    </font>
    <font>
      <b/>
      <u/>
      <sz val="14"/>
      <color rgb="FFFF0000"/>
      <name val="ＭＳ Ｐゴシック"/>
      <family val="3"/>
      <charset val="128"/>
    </font>
    <font>
      <b/>
      <sz val="12"/>
      <color rgb="FFFF0000"/>
      <name val="ＭＳ Ｐゴシック"/>
      <family val="3"/>
      <charset val="128"/>
      <scheme val="minor"/>
    </font>
    <font>
      <b/>
      <sz val="14"/>
      <color rgb="FFFF0000"/>
      <name val="ＭＳ Ｐゴシック"/>
      <family val="3"/>
      <charset val="128"/>
    </font>
    <font>
      <sz val="11"/>
      <name val="ＭＳ Ｐゴシック"/>
      <family val="3"/>
      <charset val="128"/>
      <scheme val="minor"/>
    </font>
    <font>
      <sz val="14"/>
      <name val="ＭＳ Ｐ明朝"/>
      <family val="1"/>
      <charset val="128"/>
    </font>
    <font>
      <b/>
      <sz val="14"/>
      <name val="ＭＳ Ｐ明朝"/>
      <family val="1"/>
      <charset val="128"/>
    </font>
    <font>
      <b/>
      <sz val="22"/>
      <name val="ＭＳ Ｐゴシック"/>
      <family val="3"/>
      <charset val="128"/>
    </font>
    <font>
      <sz val="12"/>
      <name val="ＭＳ Ｐ明朝"/>
      <family val="1"/>
      <charset val="128"/>
    </font>
    <font>
      <u/>
      <sz val="16"/>
      <name val="ＭＳ Ｐゴシック"/>
      <family val="3"/>
      <charset val="128"/>
    </font>
    <font>
      <sz val="16"/>
      <color rgb="FFFF0000"/>
      <name val="ＭＳ Ｐゴシック"/>
      <family val="3"/>
      <charset val="128"/>
    </font>
    <font>
      <sz val="14"/>
      <color rgb="FFFF0000"/>
      <name val="ＭＳ Ｐゴシック"/>
      <family val="3"/>
      <charset val="128"/>
    </font>
    <font>
      <sz val="22"/>
      <name val="ＭＳ Ｐゴシック"/>
      <family val="3"/>
      <charset val="128"/>
    </font>
    <font>
      <sz val="18"/>
      <color rgb="FFFF0000"/>
      <name val="ＭＳ Ｐゴシック"/>
      <family val="3"/>
      <charset val="128"/>
    </font>
    <font>
      <b/>
      <sz val="28"/>
      <name val="ＭＳ Ｐゴシック"/>
      <family val="3"/>
      <charset val="128"/>
    </font>
    <font>
      <b/>
      <sz val="28"/>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99FF99"/>
        <bgColor indexed="64"/>
      </patternFill>
    </fill>
    <fill>
      <patternFill patternType="solid">
        <fgColor theme="8" tint="0.59999389629810485"/>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4">
    <xf numFmtId="0" fontId="0" fillId="0" borderId="0"/>
    <xf numFmtId="0" fontId="18" fillId="0" borderId="0" applyNumberFormat="0" applyFill="0" applyBorder="0" applyAlignment="0" applyProtection="0"/>
    <xf numFmtId="6" fontId="1" fillId="0" borderId="0" applyFont="0" applyFill="0" applyBorder="0" applyAlignment="0" applyProtection="0"/>
    <xf numFmtId="0" fontId="1" fillId="0" borderId="0"/>
  </cellStyleXfs>
  <cellXfs count="164">
    <xf numFmtId="0" fontId="0" fillId="0" borderId="0" xfId="0"/>
    <xf numFmtId="0" fontId="3" fillId="0" borderId="0" xfId="0" applyFont="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9" fillId="0" borderId="0" xfId="0" applyFont="1"/>
    <xf numFmtId="0" fontId="8" fillId="0" borderId="0" xfId="0" applyFont="1"/>
    <xf numFmtId="0" fontId="19" fillId="0" borderId="0" xfId="0" applyFont="1"/>
    <xf numFmtId="0" fontId="0" fillId="0" borderId="0" xfId="0" applyAlignment="1">
      <alignment horizontal="center"/>
    </xf>
    <xf numFmtId="0" fontId="0" fillId="2" borderId="1" xfId="0" applyFill="1" applyBorder="1" applyAlignment="1" applyProtection="1">
      <alignment horizontal="left"/>
      <protection hidden="1"/>
    </xf>
    <xf numFmtId="0" fontId="0" fillId="2" borderId="0" xfId="0" applyFill="1" applyProtection="1">
      <protection hidden="1"/>
    </xf>
    <xf numFmtId="0" fontId="4" fillId="2" borderId="0" xfId="0" applyFont="1" applyFill="1" applyProtection="1">
      <protection hidden="1"/>
    </xf>
    <xf numFmtId="0" fontId="0" fillId="2" borderId="0" xfId="0" applyFill="1" applyAlignment="1" applyProtection="1">
      <alignment horizontal="left" vertical="top" wrapText="1"/>
      <protection locked="0"/>
    </xf>
    <xf numFmtId="0" fontId="0" fillId="2" borderId="0" xfId="0" applyFill="1" applyAlignment="1" applyProtection="1">
      <alignment horizontal="right"/>
      <protection hidden="1"/>
    </xf>
    <xf numFmtId="0" fontId="9" fillId="3" borderId="0" xfId="0" applyFont="1" applyFill="1" applyAlignment="1" applyProtection="1">
      <alignment horizontal="left"/>
      <protection hidden="1"/>
    </xf>
    <xf numFmtId="0" fontId="0" fillId="3" borderId="0" xfId="0" applyFill="1" applyAlignment="1" applyProtection="1">
      <alignment horizontal="right"/>
      <protection hidden="1"/>
    </xf>
    <xf numFmtId="0" fontId="0" fillId="2" borderId="0" xfId="0" applyFill="1" applyAlignment="1" applyProtection="1">
      <alignment horizontal="left"/>
      <protection hidden="1"/>
    </xf>
    <xf numFmtId="6" fontId="9" fillId="2" borderId="0" xfId="2" applyFont="1" applyFill="1" applyBorder="1" applyAlignment="1" applyProtection="1">
      <alignment horizontal="right"/>
      <protection hidden="1"/>
    </xf>
    <xf numFmtId="6" fontId="9" fillId="2" borderId="0" xfId="2" applyFont="1" applyFill="1" applyBorder="1" applyAlignment="1" applyProtection="1">
      <alignment horizontal="left"/>
      <protection hidden="1"/>
    </xf>
    <xf numFmtId="0" fontId="0" fillId="0" borderId="0" xfId="0" applyAlignment="1">
      <alignment horizontal="left"/>
    </xf>
    <xf numFmtId="176" fontId="0" fillId="3" borderId="0" xfId="0" applyNumberFormat="1" applyFill="1" applyAlignment="1" applyProtection="1">
      <alignment horizontal="right"/>
      <protection locked="0"/>
    </xf>
    <xf numFmtId="0" fontId="5" fillId="0" borderId="0" xfId="0" applyFont="1" applyAlignment="1">
      <alignment vertical="center"/>
    </xf>
    <xf numFmtId="0" fontId="5" fillId="0" borderId="0" xfId="0" applyFont="1" applyAlignment="1">
      <alignment horizontal="center" vertical="center"/>
    </xf>
    <xf numFmtId="0" fontId="9" fillId="2" borderId="0" xfId="0" applyFont="1" applyFill="1" applyAlignment="1" applyProtection="1">
      <alignment horizontal="right"/>
      <protection hidden="1"/>
    </xf>
    <xf numFmtId="0" fontId="0" fillId="0" borderId="0" xfId="0" applyAlignment="1">
      <alignment horizontal="right"/>
    </xf>
    <xf numFmtId="0" fontId="20" fillId="2" borderId="0" xfId="0" applyFont="1" applyFill="1" applyProtection="1">
      <protection hidden="1"/>
    </xf>
    <xf numFmtId="0" fontId="8" fillId="2" borderId="0" xfId="0" applyFont="1" applyFill="1" applyProtection="1">
      <protection hidden="1"/>
    </xf>
    <xf numFmtId="0" fontId="1" fillId="2" borderId="0" xfId="0" applyFont="1" applyFill="1" applyProtection="1">
      <protection locked="0"/>
    </xf>
    <xf numFmtId="0" fontId="21" fillId="2" borderId="0" xfId="0" applyFont="1" applyFill="1" applyProtection="1">
      <protection hidden="1"/>
    </xf>
    <xf numFmtId="0" fontId="10" fillId="3" borderId="0" xfId="0" applyFont="1" applyFill="1" applyAlignment="1" applyProtection="1">
      <alignment horizontal="left"/>
      <protection hidden="1"/>
    </xf>
    <xf numFmtId="0" fontId="10" fillId="0" borderId="0" xfId="0" applyFont="1" applyAlignment="1">
      <alignment horizontal="left"/>
    </xf>
    <xf numFmtId="0" fontId="0" fillId="2" borderId="1" xfId="0" applyFill="1" applyBorder="1" applyProtection="1">
      <protection hidden="1"/>
    </xf>
    <xf numFmtId="0" fontId="9" fillId="0" borderId="0" xfId="0" applyFont="1" applyAlignment="1">
      <alignment horizontal="right"/>
    </xf>
    <xf numFmtId="0" fontId="9" fillId="0" borderId="0" xfId="0" applyFont="1" applyAlignment="1">
      <alignment horizontal="center"/>
    </xf>
    <xf numFmtId="0" fontId="11" fillId="0" borderId="2" xfId="0" applyFont="1" applyBorder="1" applyAlignment="1">
      <alignment horizontal="center" vertical="center" shrinkToFit="1"/>
    </xf>
    <xf numFmtId="0" fontId="10" fillId="0" borderId="0" xfId="0" applyFont="1" applyAlignment="1">
      <alignment horizontal="center" vertical="center"/>
    </xf>
    <xf numFmtId="0" fontId="11" fillId="4" borderId="2" xfId="0" applyFont="1" applyFill="1" applyBorder="1" applyAlignment="1">
      <alignment horizontal="left" vertical="center" shrinkToFit="1"/>
    </xf>
    <xf numFmtId="0" fontId="11" fillId="4"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4" borderId="3" xfId="0" applyFont="1" applyFill="1" applyBorder="1" applyAlignment="1">
      <alignment horizontal="left" vertical="center" shrinkToFit="1"/>
    </xf>
    <xf numFmtId="0" fontId="11" fillId="4" borderId="3" xfId="0" applyFont="1" applyFill="1" applyBorder="1" applyAlignment="1">
      <alignment horizontal="center" vertical="center" shrinkToFit="1"/>
    </xf>
    <xf numFmtId="0" fontId="16" fillId="5" borderId="4" xfId="0" applyFont="1" applyFill="1" applyBorder="1" applyAlignment="1">
      <alignment horizontal="center" vertical="center" shrinkToFit="1"/>
    </xf>
    <xf numFmtId="0" fontId="8" fillId="5" borderId="4" xfId="0" applyFont="1" applyFill="1" applyBorder="1" applyAlignment="1">
      <alignment horizontal="center" vertical="center" wrapText="1" shrinkToFit="1"/>
    </xf>
    <xf numFmtId="0" fontId="8" fillId="5" borderId="4" xfId="0" applyFont="1" applyFill="1" applyBorder="1" applyAlignment="1">
      <alignment horizontal="center" vertical="center" shrinkToFit="1"/>
    </xf>
    <xf numFmtId="0" fontId="11" fillId="0" borderId="0" xfId="0" applyFont="1" applyAlignment="1">
      <alignment horizontal="center" vertical="center"/>
    </xf>
    <xf numFmtId="0" fontId="11" fillId="0" borderId="0" xfId="0" applyFont="1"/>
    <xf numFmtId="0" fontId="0" fillId="0" borderId="5" xfId="0" applyBorder="1"/>
    <xf numFmtId="0" fontId="7" fillId="0" borderId="5" xfId="0" applyFont="1" applyBorder="1" applyAlignment="1">
      <alignment vertical="center"/>
    </xf>
    <xf numFmtId="0" fontId="8" fillId="0" borderId="0" xfId="0" applyFont="1" applyAlignment="1">
      <alignment horizontal="left" vertical="center"/>
    </xf>
    <xf numFmtId="0" fontId="8" fillId="4" borderId="6" xfId="0" applyFont="1" applyFill="1" applyBorder="1" applyAlignment="1">
      <alignment horizontal="center" vertical="center"/>
    </xf>
    <xf numFmtId="0" fontId="11" fillId="4" borderId="7" xfId="0" applyFont="1" applyFill="1" applyBorder="1" applyAlignment="1">
      <alignment horizontal="left" vertical="center" shrinkToFit="1"/>
    </xf>
    <xf numFmtId="0" fontId="8" fillId="0" borderId="0" xfId="0" applyFont="1" applyAlignment="1">
      <alignment horizontal="center" vertical="center"/>
    </xf>
    <xf numFmtId="0" fontId="18" fillId="5" borderId="4" xfId="1" applyFill="1" applyBorder="1" applyAlignment="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23" fillId="0" borderId="3" xfId="0" applyFont="1" applyBorder="1" applyAlignment="1">
      <alignment horizontal="center" vertical="center" shrinkToFit="1"/>
    </xf>
    <xf numFmtId="0" fontId="23" fillId="4" borderId="3" xfId="0" applyFont="1" applyFill="1" applyBorder="1" applyAlignment="1">
      <alignment horizontal="left" vertical="center" shrinkToFit="1"/>
    </xf>
    <xf numFmtId="0" fontId="25" fillId="0" borderId="0" xfId="0" applyFont="1"/>
    <xf numFmtId="0" fontId="23" fillId="4" borderId="3" xfId="0" applyFont="1" applyFill="1" applyBorder="1" applyAlignment="1">
      <alignment horizontal="center" vertical="center"/>
    </xf>
    <xf numFmtId="0" fontId="24" fillId="4" borderId="3" xfId="0" applyFont="1" applyFill="1" applyBorder="1" applyAlignment="1">
      <alignment horizontal="center" vertical="center"/>
    </xf>
    <xf numFmtId="0" fontId="25" fillId="0" borderId="0" xfId="0" applyFont="1" applyAlignment="1">
      <alignment vertical="center"/>
    </xf>
    <xf numFmtId="0" fontId="24" fillId="0" borderId="3" xfId="0" applyFont="1" applyBorder="1" applyAlignment="1">
      <alignment horizontal="center" vertical="center"/>
    </xf>
    <xf numFmtId="49" fontId="0" fillId="0" borderId="0" xfId="0" applyNumberFormat="1"/>
    <xf numFmtId="0" fontId="8" fillId="0" borderId="0" xfId="0" applyFont="1" applyAlignment="1">
      <alignment horizontal="left"/>
    </xf>
    <xf numFmtId="0" fontId="23" fillId="5" borderId="4" xfId="0" applyFont="1" applyFill="1" applyBorder="1" applyAlignment="1">
      <alignment horizontal="center" vertical="center" shrinkToFit="1"/>
    </xf>
    <xf numFmtId="0" fontId="11" fillId="7" borderId="0" xfId="0" applyFont="1" applyFill="1" applyAlignment="1">
      <alignment vertical="center"/>
    </xf>
    <xf numFmtId="0" fontId="0" fillId="7" borderId="0" xfId="0" applyFill="1"/>
    <xf numFmtId="0" fontId="9" fillId="7" borderId="0" xfId="0" applyFont="1" applyFill="1" applyAlignment="1">
      <alignment vertical="center"/>
    </xf>
    <xf numFmtId="0" fontId="27" fillId="0" borderId="0" xfId="0" applyFont="1" applyAlignment="1">
      <alignment horizontal="right" vertical="center"/>
    </xf>
    <xf numFmtId="0" fontId="28" fillId="0" borderId="0" xfId="0" applyFont="1"/>
    <xf numFmtId="0" fontId="28" fillId="0" borderId="0" xfId="0" applyFont="1" applyAlignment="1">
      <alignment horizontal="right"/>
    </xf>
    <xf numFmtId="0" fontId="23" fillId="5" borderId="12" xfId="0" applyFont="1" applyFill="1" applyBorder="1" applyAlignment="1">
      <alignment horizontal="center" vertical="center" shrinkToFit="1"/>
    </xf>
    <xf numFmtId="0" fontId="23" fillId="5" borderId="12" xfId="0" applyFont="1" applyFill="1" applyBorder="1" applyAlignment="1">
      <alignment horizontal="center" vertical="center"/>
    </xf>
    <xf numFmtId="0" fontId="23" fillId="5" borderId="12" xfId="0" applyFont="1" applyFill="1" applyBorder="1" applyAlignment="1">
      <alignment horizontal="center" vertical="center" wrapText="1"/>
    </xf>
    <xf numFmtId="0" fontId="23" fillId="5" borderId="27" xfId="0" applyFont="1" applyFill="1" applyBorder="1" applyAlignment="1">
      <alignment horizontal="center" vertical="center"/>
    </xf>
    <xf numFmtId="0" fontId="23" fillId="5" borderId="3" xfId="0" applyFont="1" applyFill="1" applyBorder="1" applyAlignment="1">
      <alignment horizontal="center" vertical="center" shrinkToFit="1"/>
    </xf>
    <xf numFmtId="0" fontId="11" fillId="7" borderId="0" xfId="0" applyFont="1" applyFill="1" applyAlignment="1">
      <alignment horizontal="center"/>
    </xf>
    <xf numFmtId="0" fontId="23" fillId="0" borderId="28" xfId="0" applyFont="1" applyBorder="1" applyAlignment="1">
      <alignment horizontal="center" vertical="center" shrinkToFit="1"/>
    </xf>
    <xf numFmtId="0" fontId="16" fillId="5" borderId="29" xfId="0" applyFont="1" applyFill="1" applyBorder="1" applyAlignment="1">
      <alignment horizontal="center" vertical="center" shrinkToFit="1"/>
    </xf>
    <xf numFmtId="0" fontId="29" fillId="0" borderId="0" xfId="0" applyFont="1" applyAlignment="1">
      <alignment vertical="center"/>
    </xf>
    <xf numFmtId="0" fontId="11" fillId="0" borderId="0" xfId="0" applyFont="1" applyAlignment="1">
      <alignment horizontal="right"/>
    </xf>
    <xf numFmtId="0" fontId="14" fillId="0" borderId="19" xfId="0" applyFont="1" applyBorder="1" applyAlignment="1">
      <alignment vertical="center"/>
    </xf>
    <xf numFmtId="0" fontId="26" fillId="0" borderId="28" xfId="0" applyFont="1" applyBorder="1" applyAlignment="1">
      <alignment horizontal="left" shrinkToFit="1"/>
    </xf>
    <xf numFmtId="0" fontId="23" fillId="4" borderId="3" xfId="0" applyFont="1" applyFill="1" applyBorder="1" applyAlignment="1">
      <alignment horizontal="center" vertical="center" shrinkToFit="1"/>
    </xf>
    <xf numFmtId="0" fontId="30" fillId="0" borderId="0" xfId="0" applyFont="1"/>
    <xf numFmtId="0" fontId="16" fillId="5" borderId="11" xfId="0" applyFont="1" applyFill="1" applyBorder="1" applyAlignment="1">
      <alignment horizontal="center" vertical="center" shrinkToFit="1"/>
    </xf>
    <xf numFmtId="0" fontId="16" fillId="5" borderId="12" xfId="0" applyFont="1" applyFill="1" applyBorder="1" applyAlignment="1">
      <alignment horizontal="center" vertical="center" shrinkToFit="1"/>
    </xf>
    <xf numFmtId="0" fontId="14" fillId="0" borderId="8" xfId="0" applyFont="1" applyBorder="1" applyAlignment="1">
      <alignment horizontal="center" vertical="center"/>
    </xf>
    <xf numFmtId="0" fontId="11" fillId="4" borderId="9" xfId="0" applyFont="1" applyFill="1" applyBorder="1" applyAlignment="1">
      <alignment horizontal="left" vertical="center" shrinkToFit="1"/>
    </xf>
    <xf numFmtId="0" fontId="11" fillId="4" borderId="10" xfId="0" applyFont="1" applyFill="1" applyBorder="1" applyAlignment="1">
      <alignment horizontal="left" vertical="center" shrinkToFit="1"/>
    </xf>
    <xf numFmtId="0" fontId="8" fillId="5" borderId="11" xfId="0" applyFont="1" applyFill="1" applyBorder="1" applyAlignment="1">
      <alignment horizontal="center" vertical="center" wrapText="1" shrinkToFit="1"/>
    </xf>
    <xf numFmtId="0" fontId="8" fillId="5" borderId="12" xfId="0" applyFont="1" applyFill="1" applyBorder="1" applyAlignment="1">
      <alignment horizontal="center" vertical="center" shrinkToFit="1"/>
    </xf>
    <xf numFmtId="0" fontId="8" fillId="5" borderId="12" xfId="0" applyFont="1" applyFill="1" applyBorder="1" applyAlignment="1">
      <alignment horizontal="center" vertical="center" wrapText="1" shrinkToFit="1"/>
    </xf>
    <xf numFmtId="0" fontId="23" fillId="5" borderId="11" xfId="0" applyFont="1" applyFill="1" applyBorder="1" applyAlignment="1">
      <alignment horizontal="center" vertical="center" shrinkToFit="1"/>
    </xf>
    <xf numFmtId="0" fontId="23" fillId="5" borderId="12" xfId="0" applyFont="1" applyFill="1" applyBorder="1" applyAlignment="1">
      <alignment horizontal="center" vertical="center" shrinkToFit="1"/>
    </xf>
    <xf numFmtId="0" fontId="26" fillId="5" borderId="11" xfId="0" applyFont="1" applyFill="1" applyBorder="1" applyAlignment="1">
      <alignment horizontal="center" vertical="center" shrinkToFit="1"/>
    </xf>
    <xf numFmtId="0" fontId="26" fillId="5" borderId="12" xfId="0" applyFont="1" applyFill="1" applyBorder="1" applyAlignment="1">
      <alignment horizontal="center" vertical="center" shrinkToFit="1"/>
    </xf>
    <xf numFmtId="0" fontId="11" fillId="7" borderId="0" xfId="0" applyFont="1" applyFill="1" applyAlignment="1">
      <alignment horizontal="left" vertical="center" wrapText="1"/>
    </xf>
    <xf numFmtId="0" fontId="11" fillId="7" borderId="0" xfId="0" applyFont="1" applyFill="1" applyAlignment="1">
      <alignment horizontal="left" vertical="center"/>
    </xf>
    <xf numFmtId="0" fontId="26" fillId="0" borderId="28" xfId="0" applyFont="1" applyBorder="1" applyAlignment="1">
      <alignment horizontal="left" shrinkToFit="1"/>
    </xf>
    <xf numFmtId="0" fontId="18" fillId="4" borderId="9" xfId="1" applyFill="1" applyBorder="1" applyAlignment="1">
      <alignment horizontal="left" vertical="center" shrinkToFit="1"/>
    </xf>
    <xf numFmtId="0" fontId="16" fillId="5" borderId="11" xfId="0" applyFont="1" applyFill="1" applyBorder="1" applyAlignment="1">
      <alignment horizontal="center" vertical="center" wrapText="1" shrinkToFit="1"/>
    </xf>
    <xf numFmtId="0" fontId="16" fillId="5" borderId="12" xfId="0" applyFont="1" applyFill="1" applyBorder="1" applyAlignment="1">
      <alignment horizontal="center" vertical="center" wrapText="1" shrinkToFit="1"/>
    </xf>
    <xf numFmtId="0" fontId="22" fillId="2" borderId="13" xfId="0" applyFont="1" applyFill="1" applyBorder="1" applyProtection="1">
      <protection locked="0"/>
    </xf>
    <xf numFmtId="0" fontId="22" fillId="2" borderId="0" xfId="0" applyFont="1" applyFill="1" applyProtection="1">
      <protection locked="0"/>
    </xf>
    <xf numFmtId="0" fontId="22" fillId="2" borderId="14" xfId="0" applyFont="1" applyFill="1" applyBorder="1" applyProtection="1">
      <protection locked="0"/>
    </xf>
    <xf numFmtId="0" fontId="22" fillId="2" borderId="15" xfId="0" applyFont="1" applyFill="1" applyBorder="1" applyProtection="1">
      <protection locked="0"/>
    </xf>
    <xf numFmtId="0" fontId="22" fillId="2" borderId="16" xfId="0" applyFont="1" applyFill="1" applyBorder="1" applyProtection="1">
      <protection locked="0"/>
    </xf>
    <xf numFmtId="0" fontId="22" fillId="2" borderId="17" xfId="0" applyFont="1" applyFill="1" applyBorder="1" applyProtection="1">
      <protection locked="0"/>
    </xf>
    <xf numFmtId="6" fontId="13" fillId="2" borderId="1" xfId="2" applyFont="1" applyFill="1" applyBorder="1" applyAlignment="1" applyProtection="1">
      <alignment horizontal="center"/>
      <protection hidden="1"/>
    </xf>
    <xf numFmtId="0" fontId="12" fillId="0" borderId="13" xfId="0" applyFont="1" applyBorder="1"/>
    <xf numFmtId="0" fontId="12" fillId="0" borderId="0" xfId="0" applyFont="1"/>
    <xf numFmtId="0" fontId="12" fillId="0" borderId="14" xfId="0" applyFont="1" applyBorder="1"/>
    <xf numFmtId="0" fontId="9" fillId="6" borderId="13" xfId="0" applyFont="1" applyFill="1" applyBorder="1" applyProtection="1">
      <protection locked="0"/>
    </xf>
    <xf numFmtId="0" fontId="9" fillId="6" borderId="0" xfId="0" applyFont="1" applyFill="1" applyProtection="1">
      <protection locked="0"/>
    </xf>
    <xf numFmtId="0" fontId="9" fillId="6" borderId="14" xfId="0" applyFont="1" applyFill="1" applyBorder="1" applyProtection="1">
      <protection locked="0"/>
    </xf>
    <xf numFmtId="0" fontId="0" fillId="2" borderId="18"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22" fillId="0" borderId="13" xfId="0" applyFont="1" applyBorder="1"/>
    <xf numFmtId="0" fontId="22" fillId="0" borderId="0" xfId="0" applyFont="1"/>
    <xf numFmtId="0" fontId="22" fillId="0" borderId="14" xfId="0" applyFont="1" applyBorder="1"/>
    <xf numFmtId="0" fontId="22" fillId="0" borderId="21" xfId="0" applyFont="1" applyBorder="1"/>
    <xf numFmtId="0" fontId="22" fillId="0" borderId="1" xfId="0" applyFont="1" applyBorder="1"/>
    <xf numFmtId="0" fontId="22" fillId="0" borderId="22" xfId="0" applyFont="1" applyBorder="1"/>
    <xf numFmtId="0" fontId="10" fillId="3" borderId="8" xfId="0" applyFont="1" applyFill="1" applyBorder="1" applyAlignment="1" applyProtection="1">
      <alignment horizontal="center"/>
      <protection hidden="1"/>
    </xf>
    <xf numFmtId="0" fontId="10" fillId="0" borderId="8" xfId="0" applyFont="1" applyBorder="1" applyAlignment="1">
      <alignment horizontal="center"/>
    </xf>
    <xf numFmtId="0" fontId="9" fillId="0" borderId="0" xfId="0" applyFont="1" applyAlignment="1">
      <alignment horizontal="left" vertical="center"/>
    </xf>
    <xf numFmtId="0" fontId="0" fillId="0" borderId="1" xfId="0" applyBorder="1" applyAlignment="1">
      <alignment horizontal="left" vertical="center"/>
    </xf>
    <xf numFmtId="0" fontId="1" fillId="2" borderId="23" xfId="0" applyFont="1" applyFill="1" applyBorder="1" applyProtection="1">
      <protection locked="0"/>
    </xf>
    <xf numFmtId="0" fontId="1" fillId="2" borderId="24" xfId="0" applyFont="1" applyFill="1" applyBorder="1" applyProtection="1">
      <protection locked="0"/>
    </xf>
    <xf numFmtId="0" fontId="1" fillId="2" borderId="25" xfId="0" applyFont="1" applyFill="1" applyBorder="1" applyProtection="1">
      <protection locked="0"/>
    </xf>
    <xf numFmtId="0" fontId="14" fillId="0" borderId="0" xfId="0" applyFont="1" applyAlignment="1">
      <alignment horizontal="center" vertical="center"/>
    </xf>
    <xf numFmtId="0" fontId="15" fillId="0" borderId="0" xfId="0" applyFont="1" applyAlignment="1">
      <alignment horizontal="center"/>
    </xf>
    <xf numFmtId="0" fontId="16" fillId="2" borderId="0" xfId="0" applyFont="1" applyFill="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23" fillId="5" borderId="11" xfId="0" applyFont="1" applyFill="1" applyBorder="1" applyAlignment="1">
      <alignment horizontal="center" vertical="center" wrapText="1" shrinkToFit="1"/>
    </xf>
    <xf numFmtId="0" fontId="23" fillId="5" borderId="31"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10" fillId="5" borderId="33"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0" fontId="23" fillId="5" borderId="36" xfId="0" applyFont="1" applyFill="1" applyBorder="1" applyAlignment="1">
      <alignment horizontal="center" vertical="center" shrinkToFit="1"/>
    </xf>
    <xf numFmtId="0" fontId="23" fillId="5" borderId="37" xfId="0" applyFont="1" applyFill="1" applyBorder="1" applyAlignment="1">
      <alignment horizontal="center" vertical="center" wrapText="1" shrinkToFit="1"/>
    </xf>
    <xf numFmtId="0" fontId="23" fillId="5" borderId="38" xfId="0" applyFont="1" applyFill="1" applyBorder="1" applyAlignment="1">
      <alignment horizontal="center" vertical="center" shrinkToFit="1"/>
    </xf>
    <xf numFmtId="0" fontId="23" fillId="5" borderId="39" xfId="0" applyFont="1" applyFill="1" applyBorder="1" applyAlignment="1">
      <alignment horizontal="center" vertical="center" shrinkToFit="1"/>
    </xf>
    <xf numFmtId="0" fontId="23" fillId="5" borderId="30" xfId="0" applyFont="1" applyFill="1" applyBorder="1" applyAlignment="1">
      <alignment horizontal="center" vertical="center" shrinkToFit="1"/>
    </xf>
    <xf numFmtId="0" fontId="23" fillId="4" borderId="30" xfId="0" applyFont="1" applyFill="1" applyBorder="1" applyAlignment="1">
      <alignment horizontal="center" vertical="center" shrinkToFit="1"/>
    </xf>
    <xf numFmtId="0" fontId="23" fillId="5" borderId="40" xfId="0" applyFont="1" applyFill="1" applyBorder="1" applyAlignment="1">
      <alignment horizontal="center" vertical="center" shrinkToFit="1"/>
    </xf>
    <xf numFmtId="0" fontId="23" fillId="5" borderId="41" xfId="0" applyFont="1" applyFill="1" applyBorder="1" applyAlignment="1">
      <alignment horizontal="center" vertical="center" shrinkToFit="1"/>
    </xf>
    <xf numFmtId="0" fontId="23" fillId="4" borderId="4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3" xfId="0" applyFont="1" applyFill="1" applyBorder="1" applyAlignment="1">
      <alignment horizontal="center" vertical="center" shrinkToFit="1"/>
    </xf>
    <xf numFmtId="0" fontId="23" fillId="4" borderId="44" xfId="0" applyFont="1" applyFill="1" applyBorder="1" applyAlignment="1">
      <alignment horizontal="center" vertical="center" shrinkToFit="1"/>
    </xf>
    <xf numFmtId="0" fontId="31" fillId="0" borderId="28"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0" fillId="0" borderId="0" xfId="0" applyAlignment="1">
      <alignment horizontal="right" vertical="center"/>
    </xf>
    <xf numFmtId="0" fontId="32" fillId="0" borderId="26" xfId="0" applyFont="1" applyBorder="1" applyAlignment="1">
      <alignment vertical="center"/>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481853</xdr:colOff>
      <xdr:row>18</xdr:row>
      <xdr:rowOff>22412</xdr:rowOff>
    </xdr:from>
    <xdr:to>
      <xdr:col>11</xdr:col>
      <xdr:colOff>2465294</xdr:colOff>
      <xdr:row>19</xdr:row>
      <xdr:rowOff>336176</xdr:rowOff>
    </xdr:to>
    <xdr:sp macro="" textlink="">
      <xdr:nvSpPr>
        <xdr:cNvPr id="2" name="正方形/長方形 1">
          <a:extLst>
            <a:ext uri="{FF2B5EF4-FFF2-40B4-BE49-F238E27FC236}">
              <a16:creationId xmlns:a16="http://schemas.microsoft.com/office/drawing/2014/main" id="{D948843D-B928-4E73-A6AD-012531FBC928}"/>
            </a:ext>
          </a:extLst>
        </xdr:cNvPr>
        <xdr:cNvSpPr/>
      </xdr:nvSpPr>
      <xdr:spPr>
        <a:xfrm>
          <a:off x="481853" y="5042647"/>
          <a:ext cx="18444882" cy="66114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268941</xdr:colOff>
      <xdr:row>51</xdr:row>
      <xdr:rowOff>100853</xdr:rowOff>
    </xdr:from>
    <xdr:ext cx="3904210" cy="325730"/>
    <xdr:sp macro="" textlink="">
      <xdr:nvSpPr>
        <xdr:cNvPr id="3" name="テキスト ボックス 2">
          <a:extLst>
            <a:ext uri="{FF2B5EF4-FFF2-40B4-BE49-F238E27FC236}">
              <a16:creationId xmlns:a16="http://schemas.microsoft.com/office/drawing/2014/main" id="{D7D54C8C-D4A5-495D-B03D-9F38E4AB1978}"/>
            </a:ext>
          </a:extLst>
        </xdr:cNvPr>
        <xdr:cNvSpPr txBox="1"/>
      </xdr:nvSpPr>
      <xdr:spPr>
        <a:xfrm>
          <a:off x="762000" y="4706471"/>
          <a:ext cx="3904210" cy="325730"/>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a:t>
          </a:r>
          <a:r>
            <a:rPr kumimoji="1" lang="en-US" altLang="ja-JP" sz="1400"/>
            <a:t>1</a:t>
          </a:r>
          <a:r>
            <a:rPr kumimoji="1" lang="ja-JP" altLang="en-US" sz="1400"/>
            <a:t>つの端末から一人で参加・視聴する方の場合</a:t>
          </a:r>
        </a:p>
      </xdr:txBody>
    </xdr:sp>
    <xdr:clientData/>
  </xdr:oneCellAnchor>
  <xdr:twoCellAnchor>
    <xdr:from>
      <xdr:col>3</xdr:col>
      <xdr:colOff>1447840</xdr:colOff>
      <xdr:row>20</xdr:row>
      <xdr:rowOff>1</xdr:rowOff>
    </xdr:from>
    <xdr:to>
      <xdr:col>4</xdr:col>
      <xdr:colOff>190500</xdr:colOff>
      <xdr:row>51</xdr:row>
      <xdr:rowOff>100853</xdr:rowOff>
    </xdr:to>
    <xdr:cxnSp macro="">
      <xdr:nvCxnSpPr>
        <xdr:cNvPr id="5" name="直線矢印コネクタ 4">
          <a:extLst>
            <a:ext uri="{FF2B5EF4-FFF2-40B4-BE49-F238E27FC236}">
              <a16:creationId xmlns:a16="http://schemas.microsoft.com/office/drawing/2014/main" id="{564A7D47-F1ED-49E6-8FCC-39A0A8202437}"/>
            </a:ext>
          </a:extLst>
        </xdr:cNvPr>
        <xdr:cNvCxnSpPr>
          <a:stCxn id="3" idx="0"/>
        </xdr:cNvCxnSpPr>
      </xdr:nvCxnSpPr>
      <xdr:spPr>
        <a:xfrm flipV="1">
          <a:off x="2714105" y="1669677"/>
          <a:ext cx="860571" cy="303679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481853</xdr:colOff>
      <xdr:row>20</xdr:row>
      <xdr:rowOff>11206</xdr:rowOff>
    </xdr:from>
    <xdr:to>
      <xdr:col>11</xdr:col>
      <xdr:colOff>2465294</xdr:colOff>
      <xdr:row>23</xdr:row>
      <xdr:rowOff>11206</xdr:rowOff>
    </xdr:to>
    <xdr:sp macro="" textlink="">
      <xdr:nvSpPr>
        <xdr:cNvPr id="6" name="正方形/長方形 5">
          <a:extLst>
            <a:ext uri="{FF2B5EF4-FFF2-40B4-BE49-F238E27FC236}">
              <a16:creationId xmlns:a16="http://schemas.microsoft.com/office/drawing/2014/main" id="{083E1EAA-056E-475B-93F1-314FD9EA6FCB}"/>
            </a:ext>
          </a:extLst>
        </xdr:cNvPr>
        <xdr:cNvSpPr/>
      </xdr:nvSpPr>
      <xdr:spPr>
        <a:xfrm>
          <a:off x="481853" y="1636059"/>
          <a:ext cx="18444882" cy="1042147"/>
        </a:xfrm>
        <a:prstGeom prst="rect">
          <a:avLst/>
        </a:prstGeom>
        <a:no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1736913</xdr:colOff>
      <xdr:row>23</xdr:row>
      <xdr:rowOff>0</xdr:rowOff>
    </xdr:from>
    <xdr:to>
      <xdr:col>5</xdr:col>
      <xdr:colOff>742265</xdr:colOff>
      <xdr:row>54</xdr:row>
      <xdr:rowOff>121845</xdr:rowOff>
    </xdr:to>
    <xdr:cxnSp macro="">
      <xdr:nvCxnSpPr>
        <xdr:cNvPr id="7" name="直線矢印コネクタ 6">
          <a:extLst>
            <a:ext uri="{FF2B5EF4-FFF2-40B4-BE49-F238E27FC236}">
              <a16:creationId xmlns:a16="http://schemas.microsoft.com/office/drawing/2014/main" id="{AFA074A3-FF5F-4D79-A722-D0481B0BF248}"/>
            </a:ext>
          </a:extLst>
        </xdr:cNvPr>
        <xdr:cNvCxnSpPr/>
      </xdr:nvCxnSpPr>
      <xdr:spPr>
        <a:xfrm flipV="1">
          <a:off x="5121089" y="2667000"/>
          <a:ext cx="1044823" cy="2519904"/>
        </a:xfrm>
        <a:prstGeom prst="straightConnector1">
          <a:avLst/>
        </a:prstGeom>
        <a:ln w="254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690288</xdr:colOff>
      <xdr:row>54</xdr:row>
      <xdr:rowOff>118782</xdr:rowOff>
    </xdr:from>
    <xdr:ext cx="2563522" cy="325730"/>
    <xdr:sp macro="" textlink="">
      <xdr:nvSpPr>
        <xdr:cNvPr id="8" name="テキスト ボックス 7">
          <a:extLst>
            <a:ext uri="{FF2B5EF4-FFF2-40B4-BE49-F238E27FC236}">
              <a16:creationId xmlns:a16="http://schemas.microsoft.com/office/drawing/2014/main" id="{1425D7F7-45E0-48A4-B6C6-C1615061E27D}"/>
            </a:ext>
          </a:extLst>
        </xdr:cNvPr>
        <xdr:cNvSpPr txBox="1"/>
      </xdr:nvSpPr>
      <xdr:spPr>
        <a:xfrm>
          <a:off x="4074464" y="5228664"/>
          <a:ext cx="2563522" cy="325730"/>
        </a:xfrm>
        <a:prstGeom prst="rect">
          <a:avLst/>
        </a:prstGeom>
        <a:noFill/>
        <a:ln w="254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会場</a:t>
          </a:r>
          <a:r>
            <a:rPr kumimoji="1" lang="en-US" altLang="ja-JP" sz="1400"/>
            <a:t>A</a:t>
          </a:r>
          <a:r>
            <a:rPr kumimoji="1" lang="ja-JP" altLang="en-US" sz="1400"/>
            <a:t>を設置し参加する場合</a:t>
          </a:r>
          <a:endParaRPr kumimoji="1" lang="en-US" altLang="ja-JP" sz="1400"/>
        </a:p>
      </xdr:txBody>
    </xdr:sp>
    <xdr:clientData/>
  </xdr:oneCellAnchor>
  <xdr:twoCellAnchor>
    <xdr:from>
      <xdr:col>0</xdr:col>
      <xdr:colOff>477371</xdr:colOff>
      <xdr:row>23</xdr:row>
      <xdr:rowOff>29135</xdr:rowOff>
    </xdr:from>
    <xdr:to>
      <xdr:col>11</xdr:col>
      <xdr:colOff>2460812</xdr:colOff>
      <xdr:row>26</xdr:row>
      <xdr:rowOff>29135</xdr:rowOff>
    </xdr:to>
    <xdr:sp macro="" textlink="">
      <xdr:nvSpPr>
        <xdr:cNvPr id="11" name="正方形/長方形 10">
          <a:extLst>
            <a:ext uri="{FF2B5EF4-FFF2-40B4-BE49-F238E27FC236}">
              <a16:creationId xmlns:a16="http://schemas.microsoft.com/office/drawing/2014/main" id="{2FB278EA-1409-4AC5-BF44-6D4AD7CC66F2}"/>
            </a:ext>
          </a:extLst>
        </xdr:cNvPr>
        <xdr:cNvSpPr/>
      </xdr:nvSpPr>
      <xdr:spPr>
        <a:xfrm>
          <a:off x="477371" y="2696135"/>
          <a:ext cx="18444882" cy="1042147"/>
        </a:xfrm>
        <a:prstGeom prst="rect">
          <a:avLst/>
        </a:prstGeom>
        <a:noFill/>
        <a:ln w="317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1053356</xdr:colOff>
      <xdr:row>25</xdr:row>
      <xdr:rowOff>347381</xdr:rowOff>
    </xdr:from>
    <xdr:to>
      <xdr:col>7</xdr:col>
      <xdr:colOff>260413</xdr:colOff>
      <xdr:row>53</xdr:row>
      <xdr:rowOff>115890</xdr:rowOff>
    </xdr:to>
    <xdr:cxnSp macro="">
      <xdr:nvCxnSpPr>
        <xdr:cNvPr id="12" name="直線矢印コネクタ 11">
          <a:extLst>
            <a:ext uri="{FF2B5EF4-FFF2-40B4-BE49-F238E27FC236}">
              <a16:creationId xmlns:a16="http://schemas.microsoft.com/office/drawing/2014/main" id="{ADC609BD-1D66-490B-840C-6A9765E58B97}"/>
            </a:ext>
          </a:extLst>
        </xdr:cNvPr>
        <xdr:cNvCxnSpPr/>
      </xdr:nvCxnSpPr>
      <xdr:spPr>
        <a:xfrm flipV="1">
          <a:off x="8550091" y="3753969"/>
          <a:ext cx="540557" cy="1303715"/>
        </a:xfrm>
        <a:prstGeom prst="straightConnector1">
          <a:avLst/>
        </a:prstGeom>
        <a:ln w="25400">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1346947</xdr:colOff>
      <xdr:row>53</xdr:row>
      <xdr:rowOff>136711</xdr:rowOff>
    </xdr:from>
    <xdr:ext cx="3598677" cy="325730"/>
    <xdr:sp macro="" textlink="">
      <xdr:nvSpPr>
        <xdr:cNvPr id="14" name="テキスト ボックス 13">
          <a:extLst>
            <a:ext uri="{FF2B5EF4-FFF2-40B4-BE49-F238E27FC236}">
              <a16:creationId xmlns:a16="http://schemas.microsoft.com/office/drawing/2014/main" id="{972AB29F-5D88-4621-84A1-84C6E0A0E134}"/>
            </a:ext>
          </a:extLst>
        </xdr:cNvPr>
        <xdr:cNvSpPr txBox="1"/>
      </xdr:nvSpPr>
      <xdr:spPr>
        <a:xfrm>
          <a:off x="6770594" y="5078505"/>
          <a:ext cx="3598677" cy="325730"/>
        </a:xfrm>
        <a:prstGeom prst="rect">
          <a:avLst/>
        </a:prstGeom>
        <a:noFill/>
        <a:ln w="25400">
          <a:solidFill>
            <a:schemeClr val="accent6">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会場</a:t>
          </a:r>
          <a:r>
            <a:rPr kumimoji="1" lang="en-US" altLang="ja-JP" sz="1400"/>
            <a:t>A</a:t>
          </a:r>
          <a:r>
            <a:rPr kumimoji="1" lang="ja-JP" altLang="en-US" sz="1400"/>
            <a:t>とは別の会場を設置し参加する場合</a:t>
          </a:r>
          <a:endParaRPr kumimoji="1" lang="en-US" altLang="ja-JP" sz="14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n-kaigo@min-iren.gr.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in-kaigo@min-iren.g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in-kaigo@min-iren.gr.jp" TargetMode="External"/><Relationship Id="rId1" Type="http://schemas.openxmlformats.org/officeDocument/2006/relationships/hyperlink" Target="mailto:min-kaigo@min-iren.gr.jp"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showGridLines="0" zoomScale="85" zoomScaleNormal="85" workbookViewId="0">
      <selection activeCell="B13" sqref="B13:B14"/>
    </sheetView>
  </sheetViews>
  <sheetFormatPr defaultRowHeight="13.5" x14ac:dyDescent="0.15"/>
  <cols>
    <col min="1" max="1" width="6.5" customWidth="1"/>
    <col min="2" max="2" width="10.125" customWidth="1"/>
    <col min="3" max="3" width="12.625" hidden="1" customWidth="1"/>
    <col min="4" max="4" width="27.75" customWidth="1"/>
    <col min="5" max="5" width="26.75" customWidth="1"/>
    <col min="6" max="6" width="27.25" customWidth="1"/>
    <col min="7" max="7" width="17.5" customWidth="1"/>
    <col min="8" max="8" width="19.875" customWidth="1"/>
    <col min="9" max="10" width="23.75" customWidth="1"/>
    <col min="11" max="11" width="32.625" customWidth="1"/>
  </cols>
  <sheetData>
    <row r="1" spans="1:11" ht="42.75" thickBot="1" x14ac:dyDescent="0.2">
      <c r="B1" s="91" t="s">
        <v>81</v>
      </c>
      <c r="C1" s="91"/>
      <c r="D1" s="91"/>
      <c r="E1" s="91"/>
      <c r="F1" s="91"/>
      <c r="G1" s="91"/>
      <c r="H1" s="91"/>
      <c r="I1" s="91"/>
      <c r="J1" s="91"/>
      <c r="K1" s="91"/>
    </row>
    <row r="2" spans="1:11" ht="25.5" customHeight="1" thickTop="1" x14ac:dyDescent="0.15">
      <c r="D2" s="6"/>
    </row>
    <row r="3" spans="1:11" ht="25.5" customHeight="1" x14ac:dyDescent="0.2">
      <c r="B3" s="49" t="s">
        <v>109</v>
      </c>
      <c r="D3" s="6"/>
    </row>
    <row r="4" spans="1:11" ht="21.75" customHeight="1" x14ac:dyDescent="0.2">
      <c r="B4" s="49" t="s">
        <v>96</v>
      </c>
      <c r="D4" s="8"/>
    </row>
    <row r="5" spans="1:11" ht="21.75" customHeight="1" x14ac:dyDescent="0.2">
      <c r="B5" s="49" t="s">
        <v>102</v>
      </c>
      <c r="D5" s="8"/>
    </row>
    <row r="6" spans="1:11" ht="7.5" customHeight="1" thickBot="1" x14ac:dyDescent="0.2">
      <c r="D6" s="2"/>
    </row>
    <row r="7" spans="1:11" ht="20.25" customHeight="1" thickTop="1" thickBot="1" x14ac:dyDescent="0.2">
      <c r="B7" s="50"/>
      <c r="C7" s="50"/>
      <c r="D7" s="51"/>
      <c r="E7" s="50"/>
      <c r="F7" s="50"/>
      <c r="G7" s="50"/>
      <c r="H7" s="50"/>
      <c r="I7" s="50"/>
      <c r="J7" s="50"/>
      <c r="K7" s="50"/>
    </row>
    <row r="8" spans="1:11" ht="30" customHeight="1" thickBot="1" x14ac:dyDescent="0.2">
      <c r="B8" s="52" t="s">
        <v>97</v>
      </c>
      <c r="E8" s="53"/>
    </row>
    <row r="9" spans="1:11" s="9" customFormat="1" ht="30" customHeight="1" thickBot="1" x14ac:dyDescent="0.2">
      <c r="B9" s="10" t="s">
        <v>98</v>
      </c>
      <c r="D9" s="10"/>
      <c r="E9" s="54"/>
      <c r="I9" s="7"/>
      <c r="J9" s="55"/>
    </row>
    <row r="10" spans="1:11" ht="30" customHeight="1" thickBot="1" x14ac:dyDescent="0.25">
      <c r="B10" s="10" t="s">
        <v>99</v>
      </c>
      <c r="D10" s="1"/>
      <c r="E10" s="54" t="s">
        <v>100</v>
      </c>
      <c r="F10" s="92" t="s">
        <v>101</v>
      </c>
      <c r="G10" s="93"/>
      <c r="H10" s="4"/>
      <c r="I10" s="3"/>
      <c r="J10" s="3"/>
    </row>
    <row r="11" spans="1:11" s="2" customFormat="1" ht="18" customHeight="1" x14ac:dyDescent="0.15">
      <c r="D11" s="7"/>
      <c r="E11" s="8"/>
      <c r="G11" s="3"/>
      <c r="H11" s="5"/>
      <c r="I11" s="5"/>
      <c r="J11" s="5"/>
    </row>
    <row r="12" spans="1:11" s="2" customFormat="1" ht="15" customHeight="1" x14ac:dyDescent="0.15">
      <c r="I12" s="39"/>
      <c r="J12" s="48"/>
    </row>
    <row r="13" spans="1:11" x14ac:dyDescent="0.15">
      <c r="B13" s="89" t="s">
        <v>1</v>
      </c>
      <c r="C13" s="89" t="s">
        <v>14</v>
      </c>
      <c r="D13" s="89" t="s">
        <v>84</v>
      </c>
      <c r="E13" s="89" t="s">
        <v>86</v>
      </c>
      <c r="F13" s="89" t="s">
        <v>0</v>
      </c>
      <c r="G13" s="89" t="s">
        <v>88</v>
      </c>
      <c r="H13" s="89" t="s">
        <v>72</v>
      </c>
      <c r="I13" s="94" t="s">
        <v>73</v>
      </c>
      <c r="J13" s="94" t="s">
        <v>90</v>
      </c>
      <c r="K13" s="94" t="s">
        <v>95</v>
      </c>
    </row>
    <row r="14" spans="1:11" ht="27.95" customHeight="1" x14ac:dyDescent="0.15">
      <c r="B14" s="90"/>
      <c r="C14" s="90"/>
      <c r="D14" s="90"/>
      <c r="E14" s="90"/>
      <c r="F14" s="90"/>
      <c r="G14" s="90"/>
      <c r="H14" s="90"/>
      <c r="I14" s="96"/>
      <c r="J14" s="95"/>
      <c r="K14" s="95"/>
    </row>
    <row r="15" spans="1:11" ht="27.95" customHeight="1" x14ac:dyDescent="0.15">
      <c r="A15" s="57" t="s">
        <v>82</v>
      </c>
      <c r="B15" s="45">
        <v>0</v>
      </c>
      <c r="C15" s="45"/>
      <c r="D15" s="45" t="s">
        <v>85</v>
      </c>
      <c r="E15" s="45" t="s">
        <v>93</v>
      </c>
      <c r="F15" s="45" t="s">
        <v>87</v>
      </c>
      <c r="G15" s="45" t="s">
        <v>83</v>
      </c>
      <c r="H15" s="45" t="s">
        <v>89</v>
      </c>
      <c r="I15" s="46" t="s">
        <v>94</v>
      </c>
      <c r="J15" s="47" t="s">
        <v>91</v>
      </c>
      <c r="K15" s="56" t="s">
        <v>103</v>
      </c>
    </row>
    <row r="16" spans="1:11" ht="27.95" customHeight="1" x14ac:dyDescent="0.15">
      <c r="B16" s="38">
        <v>1</v>
      </c>
      <c r="C16" s="38">
        <f>E8</f>
        <v>0</v>
      </c>
      <c r="D16" s="40"/>
      <c r="E16" s="40"/>
      <c r="F16" s="40"/>
      <c r="G16" s="40"/>
      <c r="H16" s="40"/>
      <c r="I16" s="40"/>
      <c r="J16" s="41"/>
      <c r="K16" s="40"/>
    </row>
    <row r="17" spans="2:11" ht="27.95" customHeight="1" x14ac:dyDescent="0.15">
      <c r="B17" s="38">
        <v>2</v>
      </c>
      <c r="C17" s="38">
        <f>$E$8</f>
        <v>0</v>
      </c>
      <c r="D17" s="40"/>
      <c r="E17" s="40"/>
      <c r="F17" s="40"/>
      <c r="G17" s="40"/>
      <c r="H17" s="40"/>
      <c r="I17" s="40"/>
      <c r="J17" s="41"/>
      <c r="K17" s="40"/>
    </row>
    <row r="18" spans="2:11" ht="27.95" customHeight="1" x14ac:dyDescent="0.15">
      <c r="B18" s="38">
        <v>3</v>
      </c>
      <c r="C18" s="38">
        <f>$E$8</f>
        <v>0</v>
      </c>
      <c r="D18" s="40"/>
      <c r="E18" s="40"/>
      <c r="F18" s="40"/>
      <c r="G18" s="40"/>
      <c r="H18" s="40"/>
      <c r="I18" s="40"/>
      <c r="J18" s="41"/>
      <c r="K18" s="40"/>
    </row>
    <row r="19" spans="2:11" ht="27.95" customHeight="1" x14ac:dyDescent="0.15">
      <c r="B19" s="38">
        <v>4</v>
      </c>
      <c r="C19" s="38">
        <f>$E$8</f>
        <v>0</v>
      </c>
      <c r="D19" s="40"/>
      <c r="E19" s="40"/>
      <c r="F19" s="40"/>
      <c r="G19" s="40"/>
      <c r="H19" s="40"/>
      <c r="I19" s="40"/>
      <c r="J19" s="41"/>
      <c r="K19" s="40"/>
    </row>
    <row r="20" spans="2:11" ht="27.95" customHeight="1" x14ac:dyDescent="0.15">
      <c r="B20" s="42">
        <v>5</v>
      </c>
      <c r="C20" s="42">
        <f>$E$8</f>
        <v>0</v>
      </c>
      <c r="D20" s="43"/>
      <c r="E20" s="43"/>
      <c r="F20" s="43"/>
      <c r="G20" s="43"/>
      <c r="H20" s="43"/>
      <c r="I20" s="43"/>
      <c r="J20" s="44"/>
      <c r="K20" s="43"/>
    </row>
    <row r="21" spans="2:11" ht="27.95" customHeight="1" x14ac:dyDescent="0.15">
      <c r="B21" s="42">
        <v>6</v>
      </c>
      <c r="C21" s="42">
        <f t="shared" ref="C21:C30" si="0">$E$8</f>
        <v>0</v>
      </c>
      <c r="D21" s="43"/>
      <c r="E21" s="43"/>
      <c r="F21" s="43"/>
      <c r="G21" s="43"/>
      <c r="H21" s="43"/>
      <c r="I21" s="43"/>
      <c r="J21" s="44"/>
      <c r="K21" s="43"/>
    </row>
    <row r="22" spans="2:11" ht="27.95" customHeight="1" x14ac:dyDescent="0.15">
      <c r="B22" s="42">
        <v>7</v>
      </c>
      <c r="C22" s="42">
        <f t="shared" si="0"/>
        <v>0</v>
      </c>
      <c r="D22" s="43"/>
      <c r="E22" s="43"/>
      <c r="F22" s="43"/>
      <c r="G22" s="43"/>
      <c r="H22" s="43"/>
      <c r="I22" s="43"/>
      <c r="J22" s="44"/>
      <c r="K22" s="43"/>
    </row>
    <row r="23" spans="2:11" ht="27.95" customHeight="1" x14ac:dyDescent="0.15">
      <c r="B23" s="42">
        <v>8</v>
      </c>
      <c r="C23" s="42">
        <f t="shared" si="0"/>
        <v>0</v>
      </c>
      <c r="D23" s="43"/>
      <c r="E23" s="43"/>
      <c r="F23" s="43"/>
      <c r="G23" s="43"/>
      <c r="H23" s="43"/>
      <c r="I23" s="43"/>
      <c r="J23" s="44"/>
      <c r="K23" s="43"/>
    </row>
    <row r="24" spans="2:11" ht="27.95" customHeight="1" x14ac:dyDescent="0.15">
      <c r="B24" s="42">
        <v>9</v>
      </c>
      <c r="C24" s="42">
        <f t="shared" si="0"/>
        <v>0</v>
      </c>
      <c r="D24" s="43"/>
      <c r="E24" s="43"/>
      <c r="F24" s="43"/>
      <c r="G24" s="43"/>
      <c r="H24" s="43"/>
      <c r="I24" s="43"/>
      <c r="J24" s="44"/>
      <c r="K24" s="43"/>
    </row>
    <row r="25" spans="2:11" ht="27.95" customHeight="1" x14ac:dyDescent="0.15">
      <c r="B25" s="42">
        <v>10</v>
      </c>
      <c r="C25" s="42">
        <f t="shared" si="0"/>
        <v>0</v>
      </c>
      <c r="D25" s="43"/>
      <c r="E25" s="43"/>
      <c r="F25" s="43"/>
      <c r="G25" s="43"/>
      <c r="H25" s="43"/>
      <c r="I25" s="43"/>
      <c r="J25" s="44"/>
      <c r="K25" s="43"/>
    </row>
    <row r="26" spans="2:11" ht="27.95" customHeight="1" x14ac:dyDescent="0.15">
      <c r="B26" s="42">
        <v>11</v>
      </c>
      <c r="C26" s="42">
        <f t="shared" si="0"/>
        <v>0</v>
      </c>
      <c r="D26" s="43"/>
      <c r="E26" s="43"/>
      <c r="F26" s="43"/>
      <c r="G26" s="43"/>
      <c r="H26" s="43"/>
      <c r="I26" s="43"/>
      <c r="J26" s="44"/>
      <c r="K26" s="43"/>
    </row>
    <row r="27" spans="2:11" ht="27.95" customHeight="1" x14ac:dyDescent="0.15">
      <c r="B27" s="42">
        <v>12</v>
      </c>
      <c r="C27" s="42">
        <f t="shared" si="0"/>
        <v>0</v>
      </c>
      <c r="D27" s="43"/>
      <c r="E27" s="43"/>
      <c r="F27" s="43"/>
      <c r="G27" s="43"/>
      <c r="H27" s="43"/>
      <c r="I27" s="43"/>
      <c r="J27" s="44"/>
      <c r="K27" s="43"/>
    </row>
    <row r="28" spans="2:11" ht="27.95" customHeight="1" x14ac:dyDescent="0.15">
      <c r="B28" s="42">
        <v>13</v>
      </c>
      <c r="C28" s="42">
        <f t="shared" si="0"/>
        <v>0</v>
      </c>
      <c r="D28" s="43"/>
      <c r="E28" s="43"/>
      <c r="F28" s="43"/>
      <c r="G28" s="43"/>
      <c r="H28" s="43"/>
      <c r="I28" s="43"/>
      <c r="J28" s="44"/>
      <c r="K28" s="43"/>
    </row>
    <row r="29" spans="2:11" ht="27.95" customHeight="1" x14ac:dyDescent="0.15">
      <c r="B29" s="42">
        <v>14</v>
      </c>
      <c r="C29" s="42">
        <f t="shared" si="0"/>
        <v>0</v>
      </c>
      <c r="D29" s="43"/>
      <c r="E29" s="43"/>
      <c r="F29" s="43"/>
      <c r="G29" s="43"/>
      <c r="H29" s="43"/>
      <c r="I29" s="43"/>
      <c r="J29" s="44"/>
      <c r="K29" s="43"/>
    </row>
    <row r="30" spans="2:11" ht="27.95" customHeight="1" x14ac:dyDescent="0.15">
      <c r="B30" s="42">
        <v>15</v>
      </c>
      <c r="C30" s="42">
        <f t="shared" si="0"/>
        <v>0</v>
      </c>
      <c r="D30" s="43"/>
      <c r="E30" s="43"/>
      <c r="F30" s="43"/>
      <c r="G30" s="43"/>
      <c r="H30" s="43"/>
      <c r="I30" s="43"/>
      <c r="J30" s="44"/>
      <c r="K30" s="43"/>
    </row>
    <row r="31" spans="2:11" ht="34.5" customHeight="1" x14ac:dyDescent="0.15"/>
    <row r="32" spans="2:11" ht="34.5" customHeight="1" x14ac:dyDescent="0.2">
      <c r="K32" s="11"/>
    </row>
    <row r="33" ht="34.5" customHeight="1" x14ac:dyDescent="0.15"/>
    <row r="34" ht="34.5" customHeight="1" x14ac:dyDescent="0.15"/>
  </sheetData>
  <mergeCells count="12">
    <mergeCell ref="H13:H14"/>
    <mergeCell ref="C13:C14"/>
    <mergeCell ref="B1:K1"/>
    <mergeCell ref="F10:G10"/>
    <mergeCell ref="K13:K14"/>
    <mergeCell ref="I13:I14"/>
    <mergeCell ref="J13:J14"/>
    <mergeCell ref="B13:B14"/>
    <mergeCell ref="D13:D14"/>
    <mergeCell ref="E13:E14"/>
    <mergeCell ref="F13:F14"/>
    <mergeCell ref="G13:G14"/>
  </mergeCells>
  <phoneticPr fontId="2"/>
  <hyperlinks>
    <hyperlink ref="K15" r:id="rId1" xr:uid="{00000000-0004-0000-0000-000000000000}"/>
  </hyperlinks>
  <pageMargins left="0.1125" right="0.19685039370078741" top="0.17499999999999999" bottom="0.59055118110236227" header="0.19685039370078741" footer="0.27559055118110237"/>
  <pageSetup paperSize="9" scale="63"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5"/>
  <sheetViews>
    <sheetView showGridLines="0" zoomScale="85" zoomScaleNormal="85" workbookViewId="0">
      <selection activeCell="B13" sqref="B13:B14"/>
    </sheetView>
  </sheetViews>
  <sheetFormatPr defaultRowHeight="13.5" x14ac:dyDescent="0.15"/>
  <cols>
    <col min="1" max="1" width="6.5" customWidth="1"/>
    <col min="2" max="2" width="10.125" customWidth="1"/>
    <col min="3" max="3" width="12.625" hidden="1" customWidth="1"/>
    <col min="4" max="4" width="27.75" customWidth="1"/>
    <col min="5" max="5" width="26.75" customWidth="1"/>
    <col min="6" max="6" width="27.25" customWidth="1"/>
    <col min="7" max="7" width="17.5" customWidth="1"/>
    <col min="8" max="8" width="19.875" customWidth="1"/>
    <col min="9" max="10" width="23.75" customWidth="1"/>
    <col min="11" max="12" width="32.625" customWidth="1"/>
  </cols>
  <sheetData>
    <row r="1" spans="1:12" ht="42.75" thickBot="1" x14ac:dyDescent="0.2">
      <c r="B1" s="91" t="s">
        <v>81</v>
      </c>
      <c r="C1" s="91"/>
      <c r="D1" s="91"/>
      <c r="E1" s="91"/>
      <c r="F1" s="91"/>
      <c r="G1" s="91"/>
      <c r="H1" s="91"/>
      <c r="I1" s="91"/>
      <c r="J1" s="91"/>
      <c r="K1" s="91"/>
      <c r="L1" s="91"/>
    </row>
    <row r="2" spans="1:12" ht="25.5" customHeight="1" thickTop="1" x14ac:dyDescent="0.15">
      <c r="D2" s="6"/>
    </row>
    <row r="3" spans="1:12" ht="25.5" customHeight="1" x14ac:dyDescent="0.2">
      <c r="B3" s="49" t="s">
        <v>111</v>
      </c>
      <c r="D3" s="6"/>
    </row>
    <row r="4" spans="1:12" ht="21.75" customHeight="1" x14ac:dyDescent="0.2">
      <c r="B4" s="49" t="s">
        <v>96</v>
      </c>
      <c r="D4" s="8"/>
    </row>
    <row r="5" spans="1:12" ht="21.75" customHeight="1" x14ac:dyDescent="0.2">
      <c r="B5" s="49" t="s">
        <v>102</v>
      </c>
      <c r="D5" s="8"/>
    </row>
    <row r="6" spans="1:12" ht="7.5" customHeight="1" thickBot="1" x14ac:dyDescent="0.2">
      <c r="D6" s="2"/>
    </row>
    <row r="7" spans="1:12" ht="20.25" customHeight="1" thickTop="1" thickBot="1" x14ac:dyDescent="0.2">
      <c r="B7" s="50"/>
      <c r="C7" s="50"/>
      <c r="D7" s="51"/>
      <c r="E7" s="50"/>
      <c r="F7" s="50"/>
      <c r="G7" s="50"/>
      <c r="H7" s="50"/>
      <c r="I7" s="50"/>
      <c r="J7" s="50"/>
      <c r="K7" s="50"/>
      <c r="L7" s="50"/>
    </row>
    <row r="8" spans="1:12" ht="30" customHeight="1" thickBot="1" x14ac:dyDescent="0.2">
      <c r="B8" s="52" t="s">
        <v>97</v>
      </c>
      <c r="E8" s="53"/>
    </row>
    <row r="9" spans="1:12" s="9" customFormat="1" ht="30" customHeight="1" thickBot="1" x14ac:dyDescent="0.2">
      <c r="B9" s="10" t="s">
        <v>98</v>
      </c>
      <c r="D9" s="10"/>
      <c r="E9" s="54"/>
      <c r="I9" s="7"/>
      <c r="J9" s="55"/>
    </row>
    <row r="10" spans="1:12" ht="30" customHeight="1" thickBot="1" x14ac:dyDescent="0.25">
      <c r="B10" s="10" t="s">
        <v>99</v>
      </c>
      <c r="D10" s="1"/>
      <c r="E10" s="54" t="s">
        <v>100</v>
      </c>
      <c r="F10" s="92" t="s">
        <v>101</v>
      </c>
      <c r="G10" s="93"/>
      <c r="H10" s="4"/>
      <c r="I10" s="3"/>
      <c r="J10" s="3"/>
    </row>
    <row r="11" spans="1:12" s="2" customFormat="1" ht="18" customHeight="1" x14ac:dyDescent="0.15">
      <c r="D11" s="7"/>
      <c r="E11" s="8"/>
      <c r="G11" s="3"/>
      <c r="H11" s="5"/>
      <c r="I11" s="5"/>
      <c r="J11" s="5"/>
    </row>
    <row r="12" spans="1:12" s="2" customFormat="1" ht="15" customHeight="1" x14ac:dyDescent="0.15">
      <c r="I12" s="39"/>
      <c r="J12" s="48"/>
    </row>
    <row r="13" spans="1:12" x14ac:dyDescent="0.15">
      <c r="B13" s="89" t="s">
        <v>104</v>
      </c>
      <c r="C13" s="89" t="s">
        <v>14</v>
      </c>
      <c r="D13" s="89" t="s">
        <v>84</v>
      </c>
      <c r="E13" s="89" t="s">
        <v>86</v>
      </c>
      <c r="F13" s="89" t="s">
        <v>0</v>
      </c>
      <c r="G13" s="89" t="s">
        <v>88</v>
      </c>
      <c r="H13" s="89" t="s">
        <v>72</v>
      </c>
      <c r="I13" s="94" t="s">
        <v>73</v>
      </c>
      <c r="J13" s="94" t="s">
        <v>90</v>
      </c>
      <c r="K13" s="94" t="s">
        <v>107</v>
      </c>
      <c r="L13" s="94" t="s">
        <v>106</v>
      </c>
    </row>
    <row r="14" spans="1:12" ht="27.95" customHeight="1" x14ac:dyDescent="0.15">
      <c r="B14" s="90"/>
      <c r="C14" s="90"/>
      <c r="D14" s="90"/>
      <c r="E14" s="90"/>
      <c r="F14" s="90"/>
      <c r="G14" s="90"/>
      <c r="H14" s="90"/>
      <c r="I14" s="96"/>
      <c r="J14" s="95"/>
      <c r="K14" s="95"/>
      <c r="L14" s="95"/>
    </row>
    <row r="15" spans="1:12" ht="27.95" customHeight="1" x14ac:dyDescent="0.15">
      <c r="A15" s="57" t="s">
        <v>82</v>
      </c>
      <c r="B15" s="45" t="s">
        <v>105</v>
      </c>
      <c r="C15" s="45"/>
      <c r="D15" s="45" t="s">
        <v>85</v>
      </c>
      <c r="E15" s="45" t="s">
        <v>93</v>
      </c>
      <c r="F15" s="45" t="s">
        <v>87</v>
      </c>
      <c r="G15" s="45" t="s">
        <v>83</v>
      </c>
      <c r="H15" s="45" t="s">
        <v>89</v>
      </c>
      <c r="I15" s="46" t="s">
        <v>94</v>
      </c>
      <c r="J15" s="47" t="s">
        <v>91</v>
      </c>
      <c r="K15" s="47" t="s">
        <v>108</v>
      </c>
      <c r="L15" s="56" t="s">
        <v>103</v>
      </c>
    </row>
    <row r="16" spans="1:12" ht="27.95" customHeight="1" x14ac:dyDescent="0.15">
      <c r="B16" s="42"/>
      <c r="C16" s="42">
        <f t="shared" ref="C16:C45" si="0">$E$8</f>
        <v>0</v>
      </c>
      <c r="D16" s="43"/>
      <c r="E16" s="43"/>
      <c r="F16" s="43"/>
      <c r="G16" s="43"/>
      <c r="H16" s="43"/>
      <c r="I16" s="43"/>
      <c r="J16" s="44"/>
      <c r="K16" s="43"/>
      <c r="L16" s="43"/>
    </row>
    <row r="17" spans="2:12" ht="27.95" customHeight="1" x14ac:dyDescent="0.15">
      <c r="B17" s="42"/>
      <c r="C17" s="42">
        <f t="shared" si="0"/>
        <v>0</v>
      </c>
      <c r="D17" s="43"/>
      <c r="E17" s="43"/>
      <c r="F17" s="43"/>
      <c r="G17" s="43"/>
      <c r="H17" s="43"/>
      <c r="I17" s="43"/>
      <c r="J17" s="44"/>
      <c r="K17" s="43"/>
      <c r="L17" s="43"/>
    </row>
    <row r="18" spans="2:12" ht="27.95" customHeight="1" x14ac:dyDescent="0.15">
      <c r="B18" s="42"/>
      <c r="C18" s="42">
        <f t="shared" si="0"/>
        <v>0</v>
      </c>
      <c r="D18" s="43"/>
      <c r="E18" s="43"/>
      <c r="F18" s="43"/>
      <c r="G18" s="43"/>
      <c r="H18" s="43"/>
      <c r="I18" s="43"/>
      <c r="J18" s="44"/>
      <c r="K18" s="43"/>
      <c r="L18" s="43"/>
    </row>
    <row r="19" spans="2:12" ht="27.95" customHeight="1" x14ac:dyDescent="0.15">
      <c r="B19" s="42"/>
      <c r="C19" s="42">
        <f t="shared" si="0"/>
        <v>0</v>
      </c>
      <c r="D19" s="43"/>
      <c r="E19" s="43"/>
      <c r="F19" s="43"/>
      <c r="G19" s="43"/>
      <c r="H19" s="43"/>
      <c r="I19" s="43"/>
      <c r="J19" s="44"/>
      <c r="K19" s="43"/>
      <c r="L19" s="43"/>
    </row>
    <row r="20" spans="2:12" ht="27.95" customHeight="1" x14ac:dyDescent="0.15">
      <c r="B20" s="42"/>
      <c r="C20" s="42">
        <f t="shared" si="0"/>
        <v>0</v>
      </c>
      <c r="D20" s="43"/>
      <c r="E20" s="43"/>
      <c r="F20" s="43"/>
      <c r="G20" s="43"/>
      <c r="H20" s="43"/>
      <c r="I20" s="43"/>
      <c r="J20" s="44"/>
      <c r="K20" s="43"/>
      <c r="L20" s="43"/>
    </row>
    <row r="21" spans="2:12" ht="27.95" customHeight="1" x14ac:dyDescent="0.15">
      <c r="B21" s="42"/>
      <c r="C21" s="42">
        <f t="shared" si="0"/>
        <v>0</v>
      </c>
      <c r="D21" s="43"/>
      <c r="E21" s="43"/>
      <c r="F21" s="43"/>
      <c r="G21" s="43"/>
      <c r="H21" s="43"/>
      <c r="I21" s="43"/>
      <c r="J21" s="44"/>
      <c r="K21" s="43"/>
      <c r="L21" s="43"/>
    </row>
    <row r="22" spans="2:12" ht="27.95" customHeight="1" x14ac:dyDescent="0.15">
      <c r="B22" s="42"/>
      <c r="C22" s="42">
        <f t="shared" si="0"/>
        <v>0</v>
      </c>
      <c r="D22" s="43"/>
      <c r="E22" s="43"/>
      <c r="F22" s="43"/>
      <c r="G22" s="43"/>
      <c r="H22" s="43"/>
      <c r="I22" s="43"/>
      <c r="J22" s="44"/>
      <c r="K22" s="43"/>
      <c r="L22" s="43"/>
    </row>
    <row r="23" spans="2:12" ht="27.95" customHeight="1" x14ac:dyDescent="0.15">
      <c r="B23" s="42"/>
      <c r="C23" s="42">
        <f t="shared" si="0"/>
        <v>0</v>
      </c>
      <c r="D23" s="43"/>
      <c r="E23" s="43"/>
      <c r="F23" s="43"/>
      <c r="G23" s="43"/>
      <c r="H23" s="43"/>
      <c r="I23" s="43"/>
      <c r="J23" s="44"/>
      <c r="K23" s="43"/>
      <c r="L23" s="43"/>
    </row>
    <row r="24" spans="2:12" ht="27.95" customHeight="1" x14ac:dyDescent="0.15">
      <c r="B24" s="42"/>
      <c r="C24" s="42">
        <f t="shared" si="0"/>
        <v>0</v>
      </c>
      <c r="D24" s="43"/>
      <c r="E24" s="43"/>
      <c r="F24" s="43"/>
      <c r="G24" s="43"/>
      <c r="H24" s="43"/>
      <c r="I24" s="43"/>
      <c r="J24" s="44"/>
      <c r="K24" s="43"/>
      <c r="L24" s="43"/>
    </row>
    <row r="25" spans="2:12" ht="27.95" customHeight="1" x14ac:dyDescent="0.15">
      <c r="B25" s="42"/>
      <c r="C25" s="42">
        <f t="shared" si="0"/>
        <v>0</v>
      </c>
      <c r="D25" s="43"/>
      <c r="E25" s="43"/>
      <c r="F25" s="43"/>
      <c r="G25" s="43"/>
      <c r="H25" s="43"/>
      <c r="I25" s="43"/>
      <c r="J25" s="44"/>
      <c r="K25" s="43"/>
      <c r="L25" s="43"/>
    </row>
    <row r="26" spans="2:12" ht="27.95" customHeight="1" x14ac:dyDescent="0.15">
      <c r="B26" s="42"/>
      <c r="C26" s="42">
        <f t="shared" si="0"/>
        <v>0</v>
      </c>
      <c r="D26" s="43"/>
      <c r="E26" s="43"/>
      <c r="F26" s="43"/>
      <c r="G26" s="43"/>
      <c r="H26" s="43"/>
      <c r="I26" s="43"/>
      <c r="J26" s="44"/>
      <c r="K26" s="43"/>
      <c r="L26" s="43"/>
    </row>
    <row r="27" spans="2:12" ht="27.95" customHeight="1" x14ac:dyDescent="0.15">
      <c r="B27" s="42"/>
      <c r="C27" s="42">
        <f t="shared" si="0"/>
        <v>0</v>
      </c>
      <c r="D27" s="43"/>
      <c r="E27" s="43"/>
      <c r="F27" s="43"/>
      <c r="G27" s="43"/>
      <c r="H27" s="43"/>
      <c r="I27" s="43"/>
      <c r="J27" s="44"/>
      <c r="K27" s="43"/>
      <c r="L27" s="43"/>
    </row>
    <row r="28" spans="2:12" ht="27.95" customHeight="1" x14ac:dyDescent="0.15">
      <c r="B28" s="42"/>
      <c r="C28" s="42">
        <f t="shared" si="0"/>
        <v>0</v>
      </c>
      <c r="D28" s="43"/>
      <c r="E28" s="43"/>
      <c r="F28" s="43"/>
      <c r="G28" s="43"/>
      <c r="H28" s="43"/>
      <c r="I28" s="43"/>
      <c r="J28" s="44"/>
      <c r="K28" s="43"/>
      <c r="L28" s="43"/>
    </row>
    <row r="29" spans="2:12" ht="27.95" customHeight="1" x14ac:dyDescent="0.15">
      <c r="B29" s="42"/>
      <c r="C29" s="42">
        <f t="shared" si="0"/>
        <v>0</v>
      </c>
      <c r="D29" s="43"/>
      <c r="E29" s="43"/>
      <c r="F29" s="43"/>
      <c r="G29" s="43"/>
      <c r="H29" s="43"/>
      <c r="I29" s="43"/>
      <c r="J29" s="44"/>
      <c r="K29" s="43"/>
      <c r="L29" s="43"/>
    </row>
    <row r="30" spans="2:12" ht="27.95" customHeight="1" x14ac:dyDescent="0.15">
      <c r="B30" s="42"/>
      <c r="C30" s="42">
        <f t="shared" si="0"/>
        <v>0</v>
      </c>
      <c r="D30" s="43"/>
      <c r="E30" s="43"/>
      <c r="F30" s="43"/>
      <c r="G30" s="43"/>
      <c r="H30" s="43"/>
      <c r="I30" s="43"/>
      <c r="J30" s="44"/>
      <c r="K30" s="43"/>
      <c r="L30" s="43"/>
    </row>
    <row r="31" spans="2:12" ht="27.95" customHeight="1" x14ac:dyDescent="0.15">
      <c r="B31" s="42"/>
      <c r="C31" s="42">
        <f t="shared" si="0"/>
        <v>0</v>
      </c>
      <c r="D31" s="43"/>
      <c r="E31" s="43"/>
      <c r="F31" s="43"/>
      <c r="G31" s="43"/>
      <c r="H31" s="43"/>
      <c r="I31" s="43"/>
      <c r="J31" s="44"/>
      <c r="K31" s="43"/>
      <c r="L31" s="43"/>
    </row>
    <row r="32" spans="2:12" ht="27.95" customHeight="1" x14ac:dyDescent="0.15">
      <c r="B32" s="42"/>
      <c r="C32" s="42">
        <f t="shared" si="0"/>
        <v>0</v>
      </c>
      <c r="D32" s="43"/>
      <c r="E32" s="43"/>
      <c r="F32" s="43"/>
      <c r="G32" s="43"/>
      <c r="H32" s="43"/>
      <c r="I32" s="43"/>
      <c r="J32" s="44"/>
      <c r="K32" s="43"/>
      <c r="L32" s="43"/>
    </row>
    <row r="33" spans="2:12" ht="27.95" customHeight="1" x14ac:dyDescent="0.15">
      <c r="B33" s="42"/>
      <c r="C33" s="42">
        <f t="shared" si="0"/>
        <v>0</v>
      </c>
      <c r="D33" s="43"/>
      <c r="E33" s="43"/>
      <c r="F33" s="43"/>
      <c r="G33" s="43"/>
      <c r="H33" s="43"/>
      <c r="I33" s="43"/>
      <c r="J33" s="44"/>
      <c r="K33" s="43"/>
      <c r="L33" s="43"/>
    </row>
    <row r="34" spans="2:12" ht="27.95" customHeight="1" x14ac:dyDescent="0.15">
      <c r="B34" s="42"/>
      <c r="C34" s="42">
        <f t="shared" si="0"/>
        <v>0</v>
      </c>
      <c r="D34" s="43"/>
      <c r="E34" s="43"/>
      <c r="F34" s="43"/>
      <c r="G34" s="43"/>
      <c r="H34" s="43"/>
      <c r="I34" s="43"/>
      <c r="J34" s="44"/>
      <c r="K34" s="43"/>
      <c r="L34" s="43"/>
    </row>
    <row r="35" spans="2:12" ht="27.95" customHeight="1" x14ac:dyDescent="0.15">
      <c r="B35" s="42"/>
      <c r="C35" s="42">
        <f t="shared" si="0"/>
        <v>0</v>
      </c>
      <c r="D35" s="43"/>
      <c r="E35" s="43"/>
      <c r="F35" s="43"/>
      <c r="G35" s="43"/>
      <c r="H35" s="43"/>
      <c r="I35" s="43"/>
      <c r="J35" s="44"/>
      <c r="K35" s="43"/>
      <c r="L35" s="43"/>
    </row>
    <row r="36" spans="2:12" ht="27.95" customHeight="1" x14ac:dyDescent="0.15">
      <c r="B36" s="42"/>
      <c r="C36" s="42">
        <f t="shared" si="0"/>
        <v>0</v>
      </c>
      <c r="D36" s="43"/>
      <c r="E36" s="43"/>
      <c r="F36" s="43"/>
      <c r="G36" s="43"/>
      <c r="H36" s="43"/>
      <c r="I36" s="43"/>
      <c r="J36" s="44"/>
      <c r="K36" s="43"/>
      <c r="L36" s="43"/>
    </row>
    <row r="37" spans="2:12" ht="27.95" customHeight="1" x14ac:dyDescent="0.15">
      <c r="B37" s="42"/>
      <c r="C37" s="42">
        <f t="shared" si="0"/>
        <v>0</v>
      </c>
      <c r="D37" s="43"/>
      <c r="E37" s="43"/>
      <c r="F37" s="43"/>
      <c r="G37" s="43"/>
      <c r="H37" s="43"/>
      <c r="I37" s="43"/>
      <c r="J37" s="44"/>
      <c r="K37" s="43"/>
      <c r="L37" s="43"/>
    </row>
    <row r="38" spans="2:12" ht="27.95" customHeight="1" x14ac:dyDescent="0.15">
      <c r="B38" s="42"/>
      <c r="C38" s="42">
        <f t="shared" si="0"/>
        <v>0</v>
      </c>
      <c r="D38" s="43"/>
      <c r="E38" s="43"/>
      <c r="F38" s="43"/>
      <c r="G38" s="43"/>
      <c r="H38" s="43"/>
      <c r="I38" s="43"/>
      <c r="J38" s="44"/>
      <c r="K38" s="43"/>
      <c r="L38" s="43"/>
    </row>
    <row r="39" spans="2:12" ht="27.95" customHeight="1" x14ac:dyDescent="0.15">
      <c r="B39" s="42"/>
      <c r="C39" s="42">
        <f t="shared" si="0"/>
        <v>0</v>
      </c>
      <c r="D39" s="43"/>
      <c r="E39" s="43"/>
      <c r="F39" s="43"/>
      <c r="G39" s="43"/>
      <c r="H39" s="43"/>
      <c r="I39" s="43"/>
      <c r="J39" s="44"/>
      <c r="K39" s="43"/>
      <c r="L39" s="43"/>
    </row>
    <row r="40" spans="2:12" ht="27.95" customHeight="1" x14ac:dyDescent="0.15">
      <c r="B40" s="42"/>
      <c r="C40" s="42">
        <f t="shared" si="0"/>
        <v>0</v>
      </c>
      <c r="D40" s="43"/>
      <c r="E40" s="43"/>
      <c r="F40" s="43"/>
      <c r="G40" s="43"/>
      <c r="H40" s="43"/>
      <c r="I40" s="43"/>
      <c r="J40" s="44"/>
      <c r="K40" s="43"/>
      <c r="L40" s="43"/>
    </row>
    <row r="41" spans="2:12" ht="27.95" customHeight="1" x14ac:dyDescent="0.15">
      <c r="B41" s="42"/>
      <c r="C41" s="42">
        <f t="shared" si="0"/>
        <v>0</v>
      </c>
      <c r="D41" s="43"/>
      <c r="E41" s="43"/>
      <c r="F41" s="43"/>
      <c r="G41" s="43"/>
      <c r="H41" s="43"/>
      <c r="I41" s="43"/>
      <c r="J41" s="44"/>
      <c r="K41" s="43"/>
      <c r="L41" s="43"/>
    </row>
    <row r="42" spans="2:12" ht="27.95" customHeight="1" x14ac:dyDescent="0.15">
      <c r="B42" s="42"/>
      <c r="C42" s="42">
        <f t="shared" si="0"/>
        <v>0</v>
      </c>
      <c r="D42" s="43"/>
      <c r="E42" s="43"/>
      <c r="F42" s="43"/>
      <c r="G42" s="43"/>
      <c r="H42" s="43"/>
      <c r="I42" s="43"/>
      <c r="J42" s="44"/>
      <c r="K42" s="43"/>
      <c r="L42" s="43"/>
    </row>
    <row r="43" spans="2:12" ht="27.95" customHeight="1" x14ac:dyDescent="0.15">
      <c r="B43" s="42"/>
      <c r="C43" s="42">
        <f t="shared" si="0"/>
        <v>0</v>
      </c>
      <c r="D43" s="43"/>
      <c r="E43" s="43"/>
      <c r="F43" s="43"/>
      <c r="G43" s="43"/>
      <c r="H43" s="43"/>
      <c r="I43" s="43"/>
      <c r="J43" s="44"/>
      <c r="K43" s="43"/>
      <c r="L43" s="43"/>
    </row>
    <row r="44" spans="2:12" ht="27.95" customHeight="1" x14ac:dyDescent="0.15">
      <c r="B44" s="42"/>
      <c r="C44" s="42">
        <f t="shared" si="0"/>
        <v>0</v>
      </c>
      <c r="D44" s="43"/>
      <c r="E44" s="43"/>
      <c r="F44" s="43"/>
      <c r="G44" s="43"/>
      <c r="H44" s="43"/>
      <c r="I44" s="43"/>
      <c r="J44" s="44"/>
      <c r="K44" s="43"/>
      <c r="L44" s="43"/>
    </row>
    <row r="45" spans="2:12" ht="27.95" customHeight="1" x14ac:dyDescent="0.15">
      <c r="B45" s="42"/>
      <c r="C45" s="42">
        <f t="shared" si="0"/>
        <v>0</v>
      </c>
      <c r="D45" s="43"/>
      <c r="E45" s="43"/>
      <c r="F45" s="43"/>
      <c r="G45" s="43"/>
      <c r="H45" s="43"/>
      <c r="I45" s="43"/>
      <c r="J45" s="44"/>
      <c r="K45" s="43"/>
      <c r="L45" s="43"/>
    </row>
  </sheetData>
  <mergeCells count="13">
    <mergeCell ref="B1:L1"/>
    <mergeCell ref="F10:G10"/>
    <mergeCell ref="B13:B14"/>
    <mergeCell ref="C13:C14"/>
    <mergeCell ref="D13:D14"/>
    <mergeCell ref="E13:E14"/>
    <mergeCell ref="F13:F14"/>
    <mergeCell ref="G13:G14"/>
    <mergeCell ref="H13:H14"/>
    <mergeCell ref="I13:I14"/>
    <mergeCell ref="J13:J14"/>
    <mergeCell ref="L13:L14"/>
    <mergeCell ref="K13:K14"/>
  </mergeCells>
  <phoneticPr fontId="2"/>
  <hyperlinks>
    <hyperlink ref="L15" r:id="rId1" xr:uid="{00000000-0004-0000-0100-000000000000}"/>
  </hyperlinks>
  <pageMargins left="0.1125" right="0.19685039370078741" top="0.17499999999999999" bottom="0.59055118110236227" header="0.19685039370078741" footer="0.27559055118110237"/>
  <pageSetup paperSize="9" scale="63"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3"/>
  <sheetViews>
    <sheetView showGridLines="0" tabSelected="1" zoomScale="60" zoomScaleNormal="60" zoomScaleSheetLayoutView="85" workbookViewId="0">
      <selection activeCell="H5" sqref="H5"/>
    </sheetView>
  </sheetViews>
  <sheetFormatPr defaultRowHeight="13.5" x14ac:dyDescent="0.15"/>
  <cols>
    <col min="1" max="1" width="9" customWidth="1"/>
    <col min="2" max="2" width="6.5" hidden="1" customWidth="1"/>
    <col min="3" max="3" width="10.125" hidden="1" customWidth="1"/>
    <col min="4" max="4" width="17.5" customWidth="1"/>
    <col min="5" max="5" width="32.375" customWidth="1"/>
    <col min="6" max="6" width="31.75" customWidth="1"/>
    <col min="7" max="7" width="27.25" customWidth="1"/>
    <col min="8" max="8" width="30.125" customWidth="1"/>
    <col min="9" max="9" width="26" bestFit="1" customWidth="1"/>
    <col min="10" max="10" width="17.125" customWidth="1"/>
    <col min="11" max="12" width="17.5" customWidth="1"/>
    <col min="13" max="13" width="37.25" customWidth="1"/>
  </cols>
  <sheetData>
    <row r="1" spans="4:13" ht="42.75" thickBot="1" x14ac:dyDescent="0.2">
      <c r="D1" s="163" t="s">
        <v>204</v>
      </c>
      <c r="E1" s="163"/>
      <c r="F1" s="163"/>
      <c r="G1" s="163"/>
      <c r="H1" s="163"/>
      <c r="I1" s="85"/>
      <c r="J1" s="85"/>
      <c r="K1" s="85"/>
      <c r="L1" s="85"/>
      <c r="M1" s="85"/>
    </row>
    <row r="2" spans="4:13" ht="13.5" customHeight="1" thickTop="1" x14ac:dyDescent="0.15">
      <c r="F2" s="6"/>
    </row>
    <row r="3" spans="4:13" ht="24.75" customHeight="1" x14ac:dyDescent="0.2">
      <c r="D3" s="49" t="s">
        <v>194</v>
      </c>
      <c r="F3" s="8"/>
      <c r="H3" s="84" t="s">
        <v>179</v>
      </c>
      <c r="M3" s="72"/>
    </row>
    <row r="4" spans="4:13" ht="24.75" customHeight="1" x14ac:dyDescent="0.2">
      <c r="D4" s="49" t="s">
        <v>195</v>
      </c>
      <c r="F4" s="8"/>
    </row>
    <row r="5" spans="4:13" ht="24.75" customHeight="1" x14ac:dyDescent="0.2">
      <c r="D5" s="49" t="s">
        <v>193</v>
      </c>
      <c r="F5" s="8"/>
    </row>
    <row r="6" spans="4:13" ht="18.75" customHeight="1" x14ac:dyDescent="0.2">
      <c r="D6" s="80" t="s">
        <v>161</v>
      </c>
      <c r="F6" s="8"/>
    </row>
    <row r="7" spans="4:13" ht="24.75" customHeight="1" x14ac:dyDescent="0.15">
      <c r="D7" s="69" t="s">
        <v>190</v>
      </c>
      <c r="E7" s="70"/>
      <c r="F7" s="71"/>
      <c r="G7" s="70"/>
      <c r="H7" s="70"/>
    </row>
    <row r="8" spans="4:13" ht="24.75" customHeight="1" x14ac:dyDescent="0.15">
      <c r="D8" s="69" t="s">
        <v>191</v>
      </c>
      <c r="E8" s="70"/>
      <c r="F8" s="71"/>
      <c r="G8" s="70"/>
      <c r="H8" s="70"/>
    </row>
    <row r="9" spans="4:13" ht="40.5" customHeight="1" x14ac:dyDescent="0.2">
      <c r="D9" s="101" t="s">
        <v>202</v>
      </c>
      <c r="E9" s="102"/>
      <c r="F9" s="102"/>
      <c r="G9" s="102"/>
      <c r="H9" s="102"/>
      <c r="I9" s="73"/>
      <c r="J9" s="73"/>
      <c r="M9" s="74"/>
    </row>
    <row r="10" spans="4:13" ht="24.75" customHeight="1" x14ac:dyDescent="0.2">
      <c r="D10" s="83" t="s">
        <v>178</v>
      </c>
      <c r="F10" s="8"/>
      <c r="I10" s="73"/>
      <c r="J10" s="73"/>
      <c r="M10" s="74"/>
    </row>
    <row r="11" spans="4:13" ht="7.5" customHeight="1" thickBot="1" x14ac:dyDescent="0.2">
      <c r="F11" s="2"/>
    </row>
    <row r="12" spans="4:13" ht="20.25" customHeight="1" thickTop="1" x14ac:dyDescent="0.15">
      <c r="D12" s="50"/>
      <c r="E12" s="50"/>
      <c r="F12" s="51"/>
      <c r="G12" s="50"/>
      <c r="H12" s="50"/>
    </row>
    <row r="13" spans="4:13" ht="26.25" thickBot="1" x14ac:dyDescent="0.3">
      <c r="D13" s="61" t="s">
        <v>139</v>
      </c>
      <c r="F13" s="6"/>
    </row>
    <row r="14" spans="4:13" ht="30" customHeight="1" thickBot="1" x14ac:dyDescent="0.2">
      <c r="D14" s="67" t="s">
        <v>171</v>
      </c>
      <c r="F14" s="53"/>
    </row>
    <row r="15" spans="4:13" s="9" customFormat="1" ht="30" customHeight="1" thickBot="1" x14ac:dyDescent="0.2">
      <c r="D15" s="10" t="s">
        <v>98</v>
      </c>
      <c r="F15" s="54"/>
      <c r="K15" s="7"/>
      <c r="L15" s="7"/>
    </row>
    <row r="16" spans="4:13" ht="30" customHeight="1" thickBot="1" x14ac:dyDescent="0.2">
      <c r="D16" s="10" t="s">
        <v>99</v>
      </c>
      <c r="F16" s="54" t="s">
        <v>100</v>
      </c>
      <c r="G16" s="92" t="s">
        <v>101</v>
      </c>
      <c r="H16" s="93"/>
      <c r="I16" s="4"/>
      <c r="J16" s="4"/>
      <c r="K16" s="3"/>
      <c r="L16" s="3"/>
    </row>
    <row r="17" spans="4:12" s="2" customFormat="1" ht="18" customHeight="1" x14ac:dyDescent="0.15">
      <c r="F17" s="7"/>
      <c r="G17" s="8"/>
      <c r="I17" s="3"/>
      <c r="J17" s="3"/>
      <c r="K17" s="5"/>
      <c r="L17" s="5"/>
    </row>
    <row r="18" spans="4:12" s="2" customFormat="1" ht="25.5" x14ac:dyDescent="0.15">
      <c r="D18" s="64" t="s">
        <v>140</v>
      </c>
      <c r="F18" s="7"/>
      <c r="G18" s="8"/>
      <c r="H18" s="36" t="s">
        <v>164</v>
      </c>
      <c r="I18" s="3"/>
      <c r="J18" s="3"/>
      <c r="K18" s="5"/>
      <c r="L18" s="5"/>
    </row>
    <row r="19" spans="4:12" s="2" customFormat="1" ht="18" customHeight="1" thickBot="1" x14ac:dyDescent="0.2">
      <c r="D19" s="78"/>
      <c r="E19" s="78" t="s">
        <v>159</v>
      </c>
      <c r="F19" s="78" t="s">
        <v>131</v>
      </c>
      <c r="G19" s="78" t="s">
        <v>167</v>
      </c>
      <c r="H19" s="78" t="s">
        <v>132</v>
      </c>
      <c r="I19" s="3"/>
      <c r="J19" s="3"/>
      <c r="K19" s="5"/>
      <c r="L19" s="5"/>
    </row>
    <row r="20" spans="4:12" s="2" customFormat="1" ht="18" thickTop="1" x14ac:dyDescent="0.15">
      <c r="D20" s="76" t="s">
        <v>168</v>
      </c>
      <c r="E20" s="77" t="s">
        <v>189</v>
      </c>
      <c r="F20" s="76" t="s">
        <v>134</v>
      </c>
      <c r="G20" s="76" t="s">
        <v>175</v>
      </c>
      <c r="H20" s="76" t="s">
        <v>163</v>
      </c>
      <c r="K20" s="5"/>
      <c r="L20" s="5"/>
    </row>
    <row r="21" spans="4:12" s="2" customFormat="1" ht="17.25" x14ac:dyDescent="0.15">
      <c r="D21" s="76" t="s">
        <v>169</v>
      </c>
      <c r="E21" s="77" t="s">
        <v>177</v>
      </c>
      <c r="F21" s="76" t="s">
        <v>134</v>
      </c>
      <c r="G21" s="76" t="s">
        <v>176</v>
      </c>
      <c r="H21" s="76" t="s">
        <v>170</v>
      </c>
      <c r="K21" s="5"/>
      <c r="L21" s="5"/>
    </row>
    <row r="22" spans="4:12" s="2" customFormat="1" ht="27" customHeight="1" x14ac:dyDescent="0.15">
      <c r="D22" s="65" t="s">
        <v>135</v>
      </c>
      <c r="E22" s="62"/>
      <c r="F22" s="63"/>
      <c r="G22" s="62"/>
      <c r="H22" s="62"/>
      <c r="I22" s="3"/>
      <c r="J22" s="3"/>
      <c r="K22" s="5"/>
      <c r="L22" s="5"/>
    </row>
    <row r="23" spans="4:12" s="2" customFormat="1" ht="27" customHeight="1" x14ac:dyDescent="0.15">
      <c r="D23" s="65" t="s">
        <v>160</v>
      </c>
      <c r="E23" s="62"/>
      <c r="F23" s="63"/>
      <c r="G23" s="62"/>
      <c r="H23" s="62"/>
      <c r="I23" s="3"/>
      <c r="J23" s="3"/>
      <c r="K23" s="5"/>
      <c r="L23" s="5"/>
    </row>
    <row r="24" spans="4:12" s="2" customFormat="1" ht="27" customHeight="1" x14ac:dyDescent="0.15">
      <c r="D24" s="65" t="s">
        <v>137</v>
      </c>
      <c r="E24" s="62"/>
      <c r="F24" s="63"/>
      <c r="G24" s="62"/>
      <c r="H24" s="62"/>
      <c r="I24" s="3"/>
      <c r="J24" s="3"/>
      <c r="K24" s="5"/>
      <c r="L24" s="5"/>
    </row>
    <row r="25" spans="4:12" s="2" customFormat="1" ht="27" customHeight="1" x14ac:dyDescent="0.15">
      <c r="D25" s="65" t="s">
        <v>138</v>
      </c>
      <c r="E25" s="62"/>
      <c r="F25" s="63"/>
      <c r="G25" s="62"/>
      <c r="H25" s="62"/>
      <c r="I25" s="3"/>
      <c r="J25" s="3"/>
      <c r="K25" s="5"/>
      <c r="L25" s="5"/>
    </row>
    <row r="26" spans="4:12" s="2" customFormat="1" ht="27" customHeight="1" x14ac:dyDescent="0.15">
      <c r="D26" s="65" t="s">
        <v>141</v>
      </c>
      <c r="E26" s="62"/>
      <c r="F26" s="63"/>
      <c r="G26" s="62"/>
      <c r="H26" s="62"/>
      <c r="I26" s="3"/>
      <c r="J26" s="3"/>
      <c r="K26" s="5"/>
      <c r="L26" s="5"/>
    </row>
    <row r="27" spans="4:12" s="2" customFormat="1" ht="27" customHeight="1" x14ac:dyDescent="0.15">
      <c r="D27" s="65" t="s">
        <v>142</v>
      </c>
      <c r="E27" s="62"/>
      <c r="F27" s="63"/>
      <c r="G27" s="62"/>
      <c r="H27" s="62"/>
      <c r="I27" s="3"/>
      <c r="J27" s="3"/>
      <c r="K27" s="5"/>
      <c r="L27" s="5"/>
    </row>
    <row r="28" spans="4:12" s="2" customFormat="1" ht="27" customHeight="1" x14ac:dyDescent="0.15">
      <c r="D28" s="65" t="s">
        <v>143</v>
      </c>
      <c r="E28" s="62"/>
      <c r="F28" s="63"/>
      <c r="G28" s="62"/>
      <c r="H28" s="62"/>
      <c r="I28" s="3"/>
      <c r="J28" s="3"/>
      <c r="K28" s="5"/>
      <c r="L28" s="5"/>
    </row>
    <row r="29" spans="4:12" s="2" customFormat="1" ht="27" customHeight="1" x14ac:dyDescent="0.15">
      <c r="D29" s="65" t="s">
        <v>144</v>
      </c>
      <c r="E29" s="62"/>
      <c r="F29" s="63"/>
      <c r="G29" s="62"/>
      <c r="H29" s="62"/>
      <c r="I29" s="3"/>
      <c r="J29" s="3"/>
      <c r="K29" s="5"/>
      <c r="L29" s="5"/>
    </row>
    <row r="30" spans="4:12" s="2" customFormat="1" ht="27" customHeight="1" x14ac:dyDescent="0.15">
      <c r="D30" s="65" t="s">
        <v>145</v>
      </c>
      <c r="E30" s="62"/>
      <c r="F30" s="63"/>
      <c r="G30" s="62"/>
      <c r="H30" s="62"/>
      <c r="I30" s="3"/>
      <c r="J30" s="3"/>
      <c r="K30" s="5"/>
      <c r="L30" s="5"/>
    </row>
    <row r="31" spans="4:12" s="2" customFormat="1" ht="27" customHeight="1" x14ac:dyDescent="0.15">
      <c r="D31" s="65" t="s">
        <v>146</v>
      </c>
      <c r="E31" s="62"/>
      <c r="F31" s="63"/>
      <c r="G31" s="62"/>
      <c r="H31" s="62"/>
      <c r="I31" s="3"/>
      <c r="J31" s="3"/>
      <c r="K31" s="5"/>
      <c r="L31" s="5"/>
    </row>
    <row r="32" spans="4:12" s="2" customFormat="1" ht="27" customHeight="1" x14ac:dyDescent="0.15">
      <c r="D32" s="65" t="s">
        <v>147</v>
      </c>
      <c r="E32" s="62"/>
      <c r="F32" s="63"/>
      <c r="G32" s="62"/>
      <c r="H32" s="62"/>
      <c r="I32" s="3"/>
      <c r="J32" s="3"/>
      <c r="K32" s="5"/>
      <c r="L32" s="5"/>
    </row>
    <row r="33" spans="1:12" s="2" customFormat="1" ht="27" customHeight="1" x14ac:dyDescent="0.15">
      <c r="D33" s="65" t="s">
        <v>148</v>
      </c>
      <c r="E33" s="62"/>
      <c r="F33" s="63"/>
      <c r="G33" s="62"/>
      <c r="H33" s="62"/>
      <c r="I33" s="3"/>
      <c r="J33" s="3"/>
      <c r="K33" s="5"/>
      <c r="L33" s="5"/>
    </row>
    <row r="34" spans="1:12" s="2" customFormat="1" ht="27" customHeight="1" x14ac:dyDescent="0.15">
      <c r="D34" s="65" t="s">
        <v>149</v>
      </c>
      <c r="E34" s="62"/>
      <c r="F34" s="63"/>
      <c r="G34" s="62"/>
      <c r="H34" s="62"/>
      <c r="I34" s="3"/>
      <c r="J34" s="3"/>
      <c r="K34" s="5"/>
      <c r="L34" s="5"/>
    </row>
    <row r="35" spans="1:12" s="2" customFormat="1" ht="27" customHeight="1" x14ac:dyDescent="0.15">
      <c r="D35" s="65" t="s">
        <v>165</v>
      </c>
      <c r="E35" s="62"/>
      <c r="F35" s="63"/>
      <c r="G35" s="62"/>
      <c r="H35" s="62"/>
      <c r="I35" s="3"/>
      <c r="J35" s="3"/>
      <c r="K35" s="5"/>
      <c r="L35" s="5"/>
    </row>
    <row r="36" spans="1:12" s="2" customFormat="1" ht="27" customHeight="1" x14ac:dyDescent="0.15">
      <c r="D36" s="65" t="s">
        <v>166</v>
      </c>
      <c r="E36" s="62"/>
      <c r="F36" s="63"/>
      <c r="G36" s="62"/>
      <c r="H36" s="62"/>
      <c r="I36" s="3"/>
      <c r="J36" s="3"/>
      <c r="K36" s="5"/>
      <c r="L36" s="5"/>
    </row>
    <row r="37" spans="1:12" s="2" customFormat="1" ht="15" customHeight="1" thickBot="1" x14ac:dyDescent="0.2"/>
    <row r="38" spans="1:12" s="2" customFormat="1" ht="25.5" x14ac:dyDescent="0.15">
      <c r="D38" s="64" t="s">
        <v>133</v>
      </c>
      <c r="J38" s="143" t="s">
        <v>203</v>
      </c>
      <c r="K38" s="144"/>
      <c r="L38" s="145"/>
    </row>
    <row r="39" spans="1:12" ht="13.5" customHeight="1" x14ac:dyDescent="0.15">
      <c r="C39" s="89" t="s">
        <v>14</v>
      </c>
      <c r="D39" s="99" t="s">
        <v>185</v>
      </c>
      <c r="E39" s="97" t="s">
        <v>172</v>
      </c>
      <c r="F39" s="97" t="s">
        <v>186</v>
      </c>
      <c r="G39" s="97" t="s">
        <v>84</v>
      </c>
      <c r="H39" s="97" t="s">
        <v>162</v>
      </c>
      <c r="I39" s="141" t="s">
        <v>184</v>
      </c>
      <c r="J39" s="146" t="s">
        <v>196</v>
      </c>
      <c r="K39" s="140" t="s">
        <v>198</v>
      </c>
      <c r="L39" s="147" t="s">
        <v>199</v>
      </c>
    </row>
    <row r="40" spans="1:12" ht="27.75" customHeight="1" x14ac:dyDescent="0.15">
      <c r="C40" s="90"/>
      <c r="D40" s="100"/>
      <c r="E40" s="98"/>
      <c r="F40" s="98"/>
      <c r="G40" s="98"/>
      <c r="H40" s="98"/>
      <c r="I40" s="142"/>
      <c r="J40" s="148"/>
      <c r="K40" s="98"/>
      <c r="L40" s="149"/>
    </row>
    <row r="41" spans="1:12" ht="30" customHeight="1" x14ac:dyDescent="0.2">
      <c r="C41" s="82"/>
      <c r="D41" s="103"/>
      <c r="E41" s="103"/>
      <c r="F41" s="86"/>
      <c r="G41" s="81"/>
      <c r="H41" s="81"/>
      <c r="I41" s="160" t="s">
        <v>200</v>
      </c>
      <c r="J41" s="159"/>
      <c r="K41" s="159"/>
      <c r="L41" s="161"/>
    </row>
    <row r="42" spans="1:12" ht="27.75" customHeight="1" x14ac:dyDescent="0.15">
      <c r="A42" s="162" t="s">
        <v>201</v>
      </c>
      <c r="C42" s="45"/>
      <c r="D42" s="79" t="s">
        <v>192</v>
      </c>
      <c r="E42" s="79" t="s">
        <v>173</v>
      </c>
      <c r="F42" s="75" t="s">
        <v>187</v>
      </c>
      <c r="G42" s="76" t="s">
        <v>175</v>
      </c>
      <c r="H42" s="79" t="s">
        <v>180</v>
      </c>
      <c r="I42" s="150" t="s">
        <v>182</v>
      </c>
      <c r="J42" s="152" t="s">
        <v>197</v>
      </c>
      <c r="K42" s="79"/>
      <c r="L42" s="153"/>
    </row>
    <row r="43" spans="1:12" ht="27.95" customHeight="1" x14ac:dyDescent="0.15">
      <c r="A43" s="162" t="s">
        <v>201</v>
      </c>
      <c r="C43" s="45"/>
      <c r="D43" s="75"/>
      <c r="E43" s="68" t="s">
        <v>174</v>
      </c>
      <c r="F43" s="68" t="s">
        <v>188</v>
      </c>
      <c r="G43" s="76" t="s">
        <v>176</v>
      </c>
      <c r="H43" s="68" t="s">
        <v>181</v>
      </c>
      <c r="I43" s="150" t="s">
        <v>183</v>
      </c>
      <c r="J43" s="152"/>
      <c r="K43" s="79"/>
      <c r="L43" s="153" t="s">
        <v>197</v>
      </c>
    </row>
    <row r="44" spans="1:12" ht="27.95" customHeight="1" x14ac:dyDescent="0.15">
      <c r="A44">
        <v>1</v>
      </c>
      <c r="B44" s="28" t="e">
        <f>VLOOKUP($F$14,リスト!$C$2:$D$47,2,FALSE)&amp;VLOOKUP($D44,リスト!$L$2:$M$14,2,FALSE)</f>
        <v>#N/A</v>
      </c>
      <c r="C44" s="42">
        <f>$F$14</f>
        <v>0</v>
      </c>
      <c r="D44" s="59"/>
      <c r="E44" s="60"/>
      <c r="F44" s="60"/>
      <c r="G44" s="60"/>
      <c r="H44" s="60"/>
      <c r="I44" s="151"/>
      <c r="J44" s="154"/>
      <c r="K44" s="87"/>
      <c r="L44" s="155"/>
    </row>
    <row r="45" spans="1:12" ht="27.95" customHeight="1" x14ac:dyDescent="0.15">
      <c r="A45">
        <v>2</v>
      </c>
      <c r="B45" s="28"/>
      <c r="C45" s="42"/>
      <c r="D45" s="59"/>
      <c r="E45" s="60"/>
      <c r="F45" s="60"/>
      <c r="G45" s="60"/>
      <c r="H45" s="60"/>
      <c r="I45" s="151"/>
      <c r="J45" s="154"/>
      <c r="K45" s="87"/>
      <c r="L45" s="155"/>
    </row>
    <row r="46" spans="1:12" ht="27.95" customHeight="1" x14ac:dyDescent="0.15">
      <c r="A46">
        <v>3</v>
      </c>
      <c r="B46" s="28"/>
      <c r="C46" s="42"/>
      <c r="D46" s="59"/>
      <c r="E46" s="60"/>
      <c r="F46" s="60"/>
      <c r="G46" s="60"/>
      <c r="H46" s="60"/>
      <c r="I46" s="151"/>
      <c r="J46" s="154"/>
      <c r="K46" s="87"/>
      <c r="L46" s="155"/>
    </row>
    <row r="47" spans="1:12" ht="27.95" customHeight="1" x14ac:dyDescent="0.15">
      <c r="A47">
        <v>4</v>
      </c>
      <c r="B47" s="28"/>
      <c r="C47" s="42"/>
      <c r="D47" s="59"/>
      <c r="E47" s="60"/>
      <c r="F47" s="60"/>
      <c r="G47" s="60"/>
      <c r="H47" s="60"/>
      <c r="I47" s="151"/>
      <c r="J47" s="154"/>
      <c r="K47" s="87"/>
      <c r="L47" s="155"/>
    </row>
    <row r="48" spans="1:12" ht="27.95" customHeight="1" x14ac:dyDescent="0.15">
      <c r="A48">
        <v>5</v>
      </c>
      <c r="B48" s="28"/>
      <c r="C48" s="42"/>
      <c r="D48" s="59"/>
      <c r="E48" s="60"/>
      <c r="F48" s="60"/>
      <c r="G48" s="60"/>
      <c r="H48" s="60"/>
      <c r="I48" s="151"/>
      <c r="J48" s="154"/>
      <c r="K48" s="87"/>
      <c r="L48" s="155"/>
    </row>
    <row r="49" spans="1:12" ht="27.95" customHeight="1" x14ac:dyDescent="0.15">
      <c r="A49">
        <v>6</v>
      </c>
      <c r="B49" s="28" t="e">
        <f>VLOOKUP($F$14,リスト!$C$2:$D$47,2,FALSE)&amp;VLOOKUP($D49,リスト!$L$2:$M$14,2,FALSE)</f>
        <v>#N/A</v>
      </c>
      <c r="C49" s="42">
        <f>$F$14</f>
        <v>0</v>
      </c>
      <c r="D49" s="59"/>
      <c r="E49" s="60"/>
      <c r="F49" s="60"/>
      <c r="G49" s="60"/>
      <c r="H49" s="60"/>
      <c r="I49" s="151"/>
      <c r="J49" s="154"/>
      <c r="K49" s="87"/>
      <c r="L49" s="155"/>
    </row>
    <row r="50" spans="1:12" ht="27.95" customHeight="1" x14ac:dyDescent="0.15">
      <c r="A50">
        <v>7</v>
      </c>
      <c r="B50" s="28" t="e">
        <f>VLOOKUP($F$14,リスト!$C$2:$D$47,2,FALSE)&amp;VLOOKUP($D50,リスト!$L$2:$M$14,2,FALSE)</f>
        <v>#N/A</v>
      </c>
      <c r="C50" s="42">
        <f>$F$14</f>
        <v>0</v>
      </c>
      <c r="D50" s="59"/>
      <c r="E50" s="60"/>
      <c r="F50" s="60"/>
      <c r="G50" s="60"/>
      <c r="H50" s="60"/>
      <c r="I50" s="151"/>
      <c r="J50" s="154"/>
      <c r="K50" s="87"/>
      <c r="L50" s="155"/>
    </row>
    <row r="51" spans="1:12" ht="27.75" customHeight="1" x14ac:dyDescent="0.15">
      <c r="A51">
        <v>8</v>
      </c>
      <c r="B51" s="28" t="e">
        <f>VLOOKUP($F$14,リスト!$C$2:$D$47,2,FALSE)&amp;VLOOKUP($D51,リスト!$L$2:$M$14,2,FALSE)</f>
        <v>#N/A</v>
      </c>
      <c r="C51" s="42">
        <f>$F$14</f>
        <v>0</v>
      </c>
      <c r="D51" s="59"/>
      <c r="E51" s="60"/>
      <c r="F51" s="60"/>
      <c r="G51" s="60"/>
      <c r="H51" s="60"/>
      <c r="I51" s="151"/>
      <c r="J51" s="154"/>
      <c r="K51" s="87"/>
      <c r="L51" s="155"/>
    </row>
    <row r="52" spans="1:12" ht="27.75" customHeight="1" x14ac:dyDescent="0.15">
      <c r="A52">
        <v>9</v>
      </c>
      <c r="B52" s="28"/>
      <c r="C52" s="42"/>
      <c r="D52" s="59"/>
      <c r="E52" s="60"/>
      <c r="F52" s="60"/>
      <c r="G52" s="60"/>
      <c r="H52" s="60"/>
      <c r="I52" s="151"/>
      <c r="J52" s="154"/>
      <c r="K52" s="87"/>
      <c r="L52" s="155"/>
    </row>
    <row r="53" spans="1:12" ht="27.75" customHeight="1" x14ac:dyDescent="0.15">
      <c r="A53">
        <v>10</v>
      </c>
      <c r="B53" s="28"/>
      <c r="C53" s="42"/>
      <c r="D53" s="59"/>
      <c r="E53" s="60"/>
      <c r="F53" s="60"/>
      <c r="G53" s="60"/>
      <c r="H53" s="60"/>
      <c r="I53" s="151"/>
      <c r="J53" s="154"/>
      <c r="K53" s="87"/>
      <c r="L53" s="155"/>
    </row>
    <row r="54" spans="1:12" ht="27.75" customHeight="1" x14ac:dyDescent="0.15">
      <c r="A54">
        <v>11</v>
      </c>
      <c r="B54" s="28"/>
      <c r="C54" s="42"/>
      <c r="D54" s="59"/>
      <c r="E54" s="60"/>
      <c r="F54" s="60"/>
      <c r="G54" s="60"/>
      <c r="H54" s="60"/>
      <c r="I54" s="151"/>
      <c r="J54" s="154"/>
      <c r="K54" s="87"/>
      <c r="L54" s="155"/>
    </row>
    <row r="55" spans="1:12" ht="27.75" customHeight="1" x14ac:dyDescent="0.15">
      <c r="A55">
        <v>12</v>
      </c>
      <c r="B55" s="28"/>
      <c r="C55" s="42"/>
      <c r="D55" s="59"/>
      <c r="E55" s="60"/>
      <c r="F55" s="60"/>
      <c r="G55" s="60"/>
      <c r="H55" s="60"/>
      <c r="I55" s="151"/>
      <c r="J55" s="154"/>
      <c r="K55" s="87"/>
      <c r="L55" s="155"/>
    </row>
    <row r="56" spans="1:12" ht="27.75" customHeight="1" x14ac:dyDescent="0.15">
      <c r="A56">
        <v>13</v>
      </c>
      <c r="B56" s="28"/>
      <c r="C56" s="42"/>
      <c r="D56" s="59"/>
      <c r="E56" s="60"/>
      <c r="F56" s="60"/>
      <c r="G56" s="60"/>
      <c r="H56" s="60"/>
      <c r="I56" s="151"/>
      <c r="J56" s="154"/>
      <c r="K56" s="87"/>
      <c r="L56" s="155"/>
    </row>
    <row r="57" spans="1:12" ht="27.75" customHeight="1" x14ac:dyDescent="0.15">
      <c r="A57">
        <v>14</v>
      </c>
      <c r="B57" s="28"/>
      <c r="C57" s="42"/>
      <c r="D57" s="59"/>
      <c r="E57" s="60"/>
      <c r="F57" s="60"/>
      <c r="G57" s="60"/>
      <c r="H57" s="60"/>
      <c r="I57" s="151"/>
      <c r="J57" s="154"/>
      <c r="K57" s="87"/>
      <c r="L57" s="155"/>
    </row>
    <row r="58" spans="1:12" ht="27.75" customHeight="1" x14ac:dyDescent="0.15">
      <c r="A58">
        <v>15</v>
      </c>
      <c r="B58" s="28"/>
      <c r="C58" s="42"/>
      <c r="D58" s="59"/>
      <c r="E58" s="60"/>
      <c r="F58" s="60"/>
      <c r="G58" s="60"/>
      <c r="H58" s="60"/>
      <c r="I58" s="151"/>
      <c r="J58" s="154"/>
      <c r="K58" s="87"/>
      <c r="L58" s="155"/>
    </row>
    <row r="59" spans="1:12" ht="27.95" customHeight="1" x14ac:dyDescent="0.15">
      <c r="A59">
        <v>16</v>
      </c>
      <c r="B59" s="28"/>
      <c r="C59" s="42"/>
      <c r="D59" s="59"/>
      <c r="E59" s="60"/>
      <c r="F59" s="60"/>
      <c r="G59" s="60"/>
      <c r="H59" s="60"/>
      <c r="I59" s="151"/>
      <c r="J59" s="154"/>
      <c r="K59" s="87"/>
      <c r="L59" s="155"/>
    </row>
    <row r="60" spans="1:12" ht="27.95" customHeight="1" x14ac:dyDescent="0.15">
      <c r="A60">
        <v>17</v>
      </c>
      <c r="B60" s="28"/>
      <c r="C60" s="42"/>
      <c r="D60" s="59"/>
      <c r="E60" s="60"/>
      <c r="F60" s="60"/>
      <c r="G60" s="60"/>
      <c r="H60" s="60"/>
      <c r="I60" s="151"/>
      <c r="J60" s="154"/>
      <c r="K60" s="87"/>
      <c r="L60" s="155"/>
    </row>
    <row r="61" spans="1:12" ht="27.95" customHeight="1" x14ac:dyDescent="0.15">
      <c r="A61">
        <v>18</v>
      </c>
      <c r="B61" s="28"/>
      <c r="C61" s="42"/>
      <c r="D61" s="59"/>
      <c r="E61" s="60"/>
      <c r="F61" s="60"/>
      <c r="G61" s="60"/>
      <c r="H61" s="60"/>
      <c r="I61" s="151"/>
      <c r="J61" s="154"/>
      <c r="K61" s="87"/>
      <c r="L61" s="155"/>
    </row>
    <row r="62" spans="1:12" ht="27.95" customHeight="1" x14ac:dyDescent="0.15">
      <c r="A62">
        <v>19</v>
      </c>
      <c r="B62" s="28"/>
      <c r="C62" s="42"/>
      <c r="D62" s="59"/>
      <c r="E62" s="60"/>
      <c r="F62" s="60"/>
      <c r="G62" s="60"/>
      <c r="H62" s="60"/>
      <c r="I62" s="151"/>
      <c r="J62" s="154"/>
      <c r="K62" s="87"/>
      <c r="L62" s="155"/>
    </row>
    <row r="63" spans="1:12" ht="27.95" customHeight="1" thickBot="1" x14ac:dyDescent="0.2">
      <c r="A63">
        <v>20</v>
      </c>
      <c r="B63" s="28" t="e">
        <f>VLOOKUP($F$14,リスト!$C$2:$D$47,2,FALSE)&amp;VLOOKUP($D63,リスト!$L$2:$M$14,2,FALSE)</f>
        <v>#N/A</v>
      </c>
      <c r="C63" s="42">
        <f>$F$14</f>
        <v>0</v>
      </c>
      <c r="D63" s="59"/>
      <c r="E63" s="60"/>
      <c r="F63" s="60"/>
      <c r="G63" s="60"/>
      <c r="H63" s="60"/>
      <c r="I63" s="151"/>
      <c r="J63" s="156"/>
      <c r="K63" s="157"/>
      <c r="L63" s="158"/>
    </row>
  </sheetData>
  <mergeCells count="15">
    <mergeCell ref="K39:K40"/>
    <mergeCell ref="L39:L40"/>
    <mergeCell ref="J39:J40"/>
    <mergeCell ref="J38:L38"/>
    <mergeCell ref="I41:L41"/>
    <mergeCell ref="D9:H9"/>
    <mergeCell ref="F39:F40"/>
    <mergeCell ref="D41:E41"/>
    <mergeCell ref="G16:H16"/>
    <mergeCell ref="I39:I40"/>
    <mergeCell ref="C39:C40"/>
    <mergeCell ref="E39:E40"/>
    <mergeCell ref="H39:H40"/>
    <mergeCell ref="D39:D40"/>
    <mergeCell ref="G39:G40"/>
  </mergeCells>
  <phoneticPr fontId="2"/>
  <dataValidations count="1">
    <dataValidation type="list" allowBlank="1" showInputMessage="1" showErrorMessage="1" sqref="J42:L63" xr:uid="{EEC939F6-0326-434A-B8A8-7B42AB41298A}">
      <formula1>"○"</formula1>
    </dataValidation>
  </dataValidations>
  <pageMargins left="0.25" right="0.25" top="0.46" bottom="0.34" header="0.3" footer="0.3"/>
  <pageSetup paperSize="9" scale="4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Sheet1!$A$1:$A$2</xm:f>
          </x14:formula1>
          <xm:sqref>I44:I63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sqref="A1:A2"/>
    </sheetView>
  </sheetViews>
  <sheetFormatPr defaultRowHeight="13.5" x14ac:dyDescent="0.15"/>
  <sheetData>
    <row r="1" spans="1:1" ht="25.5" x14ac:dyDescent="0.25">
      <c r="A1" s="88" t="s">
        <v>182</v>
      </c>
    </row>
    <row r="2" spans="1:1" ht="25.5" x14ac:dyDescent="0.25">
      <c r="A2" s="88" t="s">
        <v>183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8"/>
  <sheetViews>
    <sheetView showGridLines="0" topLeftCell="A14" zoomScale="85" zoomScaleNormal="85" workbookViewId="0">
      <selection activeCell="K16" sqref="K16:L17"/>
    </sheetView>
  </sheetViews>
  <sheetFormatPr defaultRowHeight="13.5" x14ac:dyDescent="0.15"/>
  <cols>
    <col min="1" max="1" width="6.5" customWidth="1"/>
    <col min="2" max="2" width="10.125" customWidth="1"/>
    <col min="3" max="3" width="12.625" hidden="1" customWidth="1"/>
    <col min="4" max="4" width="27.75" customWidth="1"/>
    <col min="5" max="5" width="26.75" customWidth="1"/>
    <col min="6" max="6" width="27.25" customWidth="1"/>
    <col min="7" max="7" width="17.5" customWidth="1"/>
    <col min="8" max="8" width="19.875" customWidth="1"/>
    <col min="9" max="10" width="23.75" customWidth="1"/>
    <col min="11" max="12" width="32.625" customWidth="1"/>
  </cols>
  <sheetData>
    <row r="1" spans="2:12" ht="42.75" hidden="1" thickBot="1" x14ac:dyDescent="0.2">
      <c r="B1" s="91" t="s">
        <v>81</v>
      </c>
      <c r="C1" s="91"/>
      <c r="D1" s="91"/>
      <c r="E1" s="91"/>
      <c r="F1" s="91"/>
      <c r="G1" s="91"/>
      <c r="H1" s="91"/>
      <c r="I1" s="91"/>
      <c r="J1" s="91"/>
      <c r="K1" s="91"/>
      <c r="L1" s="91"/>
    </row>
    <row r="2" spans="2:12" ht="13.5" hidden="1" customHeight="1" thickTop="1" x14ac:dyDescent="0.15">
      <c r="D2" s="6"/>
    </row>
    <row r="3" spans="2:12" ht="24.75" hidden="1" customHeight="1" x14ac:dyDescent="0.2">
      <c r="B3" s="49" t="s">
        <v>113</v>
      </c>
      <c r="D3" s="6"/>
    </row>
    <row r="4" spans="2:12" ht="24.75" hidden="1" customHeight="1" x14ac:dyDescent="0.2">
      <c r="B4" s="49" t="s">
        <v>114</v>
      </c>
      <c r="D4" s="6"/>
    </row>
    <row r="5" spans="2:12" ht="24.75" hidden="1" customHeight="1" x14ac:dyDescent="0.2">
      <c r="B5" s="49" t="s">
        <v>115</v>
      </c>
      <c r="D5" s="6"/>
    </row>
    <row r="6" spans="2:12" ht="24.75" hidden="1" customHeight="1" x14ac:dyDescent="0.2">
      <c r="B6" s="49" t="s">
        <v>116</v>
      </c>
      <c r="D6" s="6"/>
    </row>
    <row r="7" spans="2:12" ht="24.75" hidden="1" customHeight="1" x14ac:dyDescent="0.2">
      <c r="B7" s="49" t="s">
        <v>96</v>
      </c>
      <c r="D7" s="8"/>
    </row>
    <row r="8" spans="2:12" ht="24.75" hidden="1" customHeight="1" x14ac:dyDescent="0.2">
      <c r="B8" s="49" t="s">
        <v>102</v>
      </c>
      <c r="D8" s="8"/>
    </row>
    <row r="9" spans="2:12" ht="7.5" hidden="1" customHeight="1" thickBot="1" x14ac:dyDescent="0.2">
      <c r="D9" s="2"/>
    </row>
    <row r="10" spans="2:12" ht="20.25" hidden="1" customHeight="1" thickTop="1" thickBot="1" x14ac:dyDescent="0.2">
      <c r="B10" s="50"/>
      <c r="C10" s="50"/>
      <c r="D10" s="51"/>
      <c r="E10" s="50"/>
      <c r="F10" s="50"/>
      <c r="G10" s="50"/>
      <c r="H10" s="50"/>
      <c r="I10" s="50"/>
      <c r="J10" s="50"/>
      <c r="K10" s="50"/>
      <c r="L10" s="50"/>
    </row>
    <row r="11" spans="2:12" ht="30" hidden="1" customHeight="1" thickBot="1" x14ac:dyDescent="0.2">
      <c r="B11" s="52" t="s">
        <v>97</v>
      </c>
      <c r="E11" s="53" t="s">
        <v>120</v>
      </c>
    </row>
    <row r="12" spans="2:12" s="9" customFormat="1" ht="30" hidden="1" customHeight="1" thickBot="1" x14ac:dyDescent="0.2">
      <c r="B12" s="10" t="s">
        <v>98</v>
      </c>
      <c r="D12" s="10"/>
      <c r="E12" s="54" t="s">
        <v>85</v>
      </c>
      <c r="I12" s="7"/>
      <c r="J12" s="55"/>
    </row>
    <row r="13" spans="2:12" ht="30" hidden="1" customHeight="1" thickBot="1" x14ac:dyDescent="0.25">
      <c r="B13" s="10" t="s">
        <v>99</v>
      </c>
      <c r="D13" s="1"/>
      <c r="E13" s="54" t="s">
        <v>108</v>
      </c>
      <c r="F13" s="104" t="s">
        <v>103</v>
      </c>
      <c r="G13" s="93"/>
      <c r="H13" s="4"/>
      <c r="I13" s="3"/>
      <c r="J13" s="3"/>
    </row>
    <row r="14" spans="2:12" s="2" customFormat="1" ht="21" x14ac:dyDescent="0.15">
      <c r="B14" s="6" t="s">
        <v>130</v>
      </c>
      <c r="D14" s="7"/>
      <c r="E14" s="8"/>
      <c r="G14" s="3"/>
      <c r="H14" s="5"/>
      <c r="I14" s="5"/>
      <c r="J14" s="5"/>
    </row>
    <row r="15" spans="2:12" s="2" customFormat="1" ht="15" customHeight="1" x14ac:dyDescent="0.15">
      <c r="I15" s="39"/>
      <c r="J15" s="48"/>
    </row>
    <row r="16" spans="2:12" x14ac:dyDescent="0.15">
      <c r="B16" s="105" t="s">
        <v>112</v>
      </c>
      <c r="C16" s="89" t="s">
        <v>14</v>
      </c>
      <c r="D16" s="89" t="s">
        <v>84</v>
      </c>
      <c r="E16" s="89" t="s">
        <v>86</v>
      </c>
      <c r="F16" s="89" t="s">
        <v>0</v>
      </c>
      <c r="G16" s="89" t="s">
        <v>88</v>
      </c>
      <c r="H16" s="89" t="s">
        <v>72</v>
      </c>
      <c r="I16" s="94" t="s">
        <v>73</v>
      </c>
      <c r="J16" s="94" t="s">
        <v>90</v>
      </c>
      <c r="K16" s="94" t="s">
        <v>128</v>
      </c>
      <c r="L16" s="94" t="s">
        <v>129</v>
      </c>
    </row>
    <row r="17" spans="1:12" ht="27.95" customHeight="1" x14ac:dyDescent="0.15">
      <c r="B17" s="106"/>
      <c r="C17" s="90"/>
      <c r="D17" s="90"/>
      <c r="E17" s="90"/>
      <c r="F17" s="90"/>
      <c r="G17" s="90"/>
      <c r="H17" s="90"/>
      <c r="I17" s="96"/>
      <c r="J17" s="95"/>
      <c r="K17" s="95"/>
      <c r="L17" s="95"/>
    </row>
    <row r="18" spans="1:12" ht="27.95" hidden="1" customHeight="1" x14ac:dyDescent="0.15">
      <c r="A18" s="57"/>
      <c r="B18" s="45" t="s">
        <v>105</v>
      </c>
      <c r="C18" s="45"/>
      <c r="D18" s="45" t="s">
        <v>85</v>
      </c>
      <c r="E18" s="45" t="s">
        <v>93</v>
      </c>
      <c r="F18" s="45" t="s">
        <v>87</v>
      </c>
      <c r="G18" s="45" t="s">
        <v>83</v>
      </c>
      <c r="H18" s="45" t="s">
        <v>89</v>
      </c>
      <c r="I18" s="46" t="s">
        <v>94</v>
      </c>
      <c r="J18" s="47" t="s">
        <v>91</v>
      </c>
      <c r="K18" s="47" t="s">
        <v>108</v>
      </c>
      <c r="L18" s="56" t="s">
        <v>103</v>
      </c>
    </row>
    <row r="19" spans="1:12" ht="27.95" customHeight="1" x14ac:dyDescent="0.15">
      <c r="B19" s="42" t="s">
        <v>117</v>
      </c>
      <c r="C19" s="42" t="str">
        <f t="shared" ref="C19:C48" si="0">$E$11</f>
        <v>全日本民医連</v>
      </c>
      <c r="D19" s="43" t="s">
        <v>85</v>
      </c>
      <c r="E19" s="43" t="s">
        <v>120</v>
      </c>
      <c r="F19" s="43" t="s">
        <v>87</v>
      </c>
      <c r="G19" s="43" t="s">
        <v>83</v>
      </c>
      <c r="H19" s="43" t="s">
        <v>89</v>
      </c>
      <c r="I19" s="43" t="s">
        <v>94</v>
      </c>
      <c r="J19" s="44" t="s">
        <v>123</v>
      </c>
      <c r="K19" s="43" t="s">
        <v>121</v>
      </c>
      <c r="L19" s="43" t="s">
        <v>122</v>
      </c>
    </row>
    <row r="20" spans="1:12" ht="27.95" customHeight="1" x14ac:dyDescent="0.15">
      <c r="B20" s="42" t="s">
        <v>117</v>
      </c>
      <c r="C20" s="42" t="str">
        <f t="shared" si="0"/>
        <v>全日本民医連</v>
      </c>
      <c r="D20" s="43" t="s">
        <v>124</v>
      </c>
      <c r="E20" s="43" t="s">
        <v>120</v>
      </c>
      <c r="F20" s="43" t="s">
        <v>87</v>
      </c>
      <c r="G20" s="43" t="s">
        <v>83</v>
      </c>
      <c r="H20" s="43" t="s">
        <v>89</v>
      </c>
      <c r="I20" s="43" t="s">
        <v>94</v>
      </c>
      <c r="J20" s="44" t="s">
        <v>119</v>
      </c>
      <c r="K20" s="43" t="s">
        <v>121</v>
      </c>
      <c r="L20" s="43" t="s">
        <v>122</v>
      </c>
    </row>
    <row r="21" spans="1:12" ht="27.95" customHeight="1" x14ac:dyDescent="0.15">
      <c r="B21" s="42" t="s">
        <v>118</v>
      </c>
      <c r="C21" s="42" t="str">
        <f t="shared" si="0"/>
        <v>全日本民医連</v>
      </c>
      <c r="D21" s="43" t="s">
        <v>125</v>
      </c>
      <c r="E21" s="43" t="s">
        <v>120</v>
      </c>
      <c r="F21" s="43" t="s">
        <v>87</v>
      </c>
      <c r="G21" s="43" t="s">
        <v>83</v>
      </c>
      <c r="H21" s="43" t="s">
        <v>89</v>
      </c>
      <c r="I21" s="43" t="s">
        <v>94</v>
      </c>
      <c r="J21" s="44" t="s">
        <v>123</v>
      </c>
      <c r="K21" s="43" t="s">
        <v>121</v>
      </c>
      <c r="L21" s="43" t="s">
        <v>122</v>
      </c>
    </row>
    <row r="22" spans="1:12" ht="27.95" customHeight="1" x14ac:dyDescent="0.15">
      <c r="B22" s="42"/>
      <c r="C22" s="42" t="str">
        <f t="shared" si="0"/>
        <v>全日本民医連</v>
      </c>
      <c r="D22" s="43" t="s">
        <v>126</v>
      </c>
      <c r="E22" s="43" t="s">
        <v>120</v>
      </c>
      <c r="F22" s="43" t="s">
        <v>87</v>
      </c>
      <c r="G22" s="43" t="s">
        <v>83</v>
      </c>
      <c r="H22" s="43" t="s">
        <v>89</v>
      </c>
      <c r="I22" s="43" t="s">
        <v>94</v>
      </c>
      <c r="J22" s="44"/>
      <c r="K22" s="43"/>
      <c r="L22" s="43"/>
    </row>
    <row r="23" spans="1:12" ht="27.95" customHeight="1" x14ac:dyDescent="0.15">
      <c r="B23" s="42"/>
      <c r="C23" s="42" t="str">
        <f t="shared" si="0"/>
        <v>全日本民医連</v>
      </c>
      <c r="D23" s="43" t="s">
        <v>127</v>
      </c>
      <c r="E23" s="43" t="s">
        <v>120</v>
      </c>
      <c r="F23" s="43" t="s">
        <v>87</v>
      </c>
      <c r="G23" s="43" t="s">
        <v>83</v>
      </c>
      <c r="H23" s="43" t="s">
        <v>89</v>
      </c>
      <c r="I23" s="43" t="s">
        <v>94</v>
      </c>
      <c r="J23" s="44"/>
      <c r="K23" s="43"/>
      <c r="L23" s="43"/>
    </row>
    <row r="24" spans="1:12" ht="27.95" customHeight="1" x14ac:dyDescent="0.15">
      <c r="B24" s="42" t="s">
        <v>118</v>
      </c>
      <c r="C24" s="42" t="str">
        <f t="shared" si="0"/>
        <v>全日本民医連</v>
      </c>
      <c r="D24" s="43" t="s">
        <v>125</v>
      </c>
      <c r="E24" s="43" t="s">
        <v>120</v>
      </c>
      <c r="F24" s="43" t="s">
        <v>87</v>
      </c>
      <c r="G24" s="43" t="s">
        <v>83</v>
      </c>
      <c r="H24" s="43" t="s">
        <v>89</v>
      </c>
      <c r="I24" s="43" t="s">
        <v>94</v>
      </c>
      <c r="J24" s="44" t="s">
        <v>119</v>
      </c>
      <c r="K24" s="43" t="s">
        <v>121</v>
      </c>
      <c r="L24" s="43" t="s">
        <v>122</v>
      </c>
    </row>
    <row r="25" spans="1:12" ht="27.95" customHeight="1" x14ac:dyDescent="0.15">
      <c r="B25" s="42"/>
      <c r="C25" s="42" t="str">
        <f t="shared" si="0"/>
        <v>全日本民医連</v>
      </c>
      <c r="D25" s="43" t="s">
        <v>126</v>
      </c>
      <c r="E25" s="43" t="s">
        <v>120</v>
      </c>
      <c r="F25" s="43" t="s">
        <v>87</v>
      </c>
      <c r="G25" s="43" t="s">
        <v>83</v>
      </c>
      <c r="H25" s="43" t="s">
        <v>89</v>
      </c>
      <c r="I25" s="43" t="s">
        <v>94</v>
      </c>
      <c r="J25" s="44"/>
      <c r="K25" s="43"/>
      <c r="L25" s="43"/>
    </row>
    <row r="26" spans="1:12" ht="27.95" customHeight="1" x14ac:dyDescent="0.15">
      <c r="B26" s="42"/>
      <c r="C26" s="42" t="str">
        <f t="shared" si="0"/>
        <v>全日本民医連</v>
      </c>
      <c r="D26" s="43" t="s">
        <v>127</v>
      </c>
      <c r="E26" s="43" t="s">
        <v>120</v>
      </c>
      <c r="F26" s="43" t="s">
        <v>87</v>
      </c>
      <c r="G26" s="43" t="s">
        <v>83</v>
      </c>
      <c r="H26" s="43" t="s">
        <v>89</v>
      </c>
      <c r="I26" s="43" t="s">
        <v>94</v>
      </c>
      <c r="J26" s="44"/>
      <c r="K26" s="43"/>
      <c r="L26" s="43"/>
    </row>
    <row r="27" spans="1:12" ht="27.95" customHeight="1" x14ac:dyDescent="0.15">
      <c r="B27" s="42"/>
      <c r="C27" s="42" t="str">
        <f t="shared" si="0"/>
        <v>全日本民医連</v>
      </c>
      <c r="D27" s="43"/>
      <c r="E27" s="43"/>
      <c r="F27" s="43"/>
      <c r="G27" s="43"/>
      <c r="H27" s="43"/>
      <c r="I27" s="43"/>
      <c r="J27" s="44"/>
      <c r="K27" s="43"/>
      <c r="L27" s="43"/>
    </row>
    <row r="28" spans="1:12" ht="27.95" hidden="1" customHeight="1" x14ac:dyDescent="0.15">
      <c r="B28" s="42"/>
      <c r="C28" s="42" t="str">
        <f t="shared" si="0"/>
        <v>全日本民医連</v>
      </c>
      <c r="D28" s="43"/>
      <c r="E28" s="43"/>
      <c r="F28" s="43"/>
      <c r="G28" s="43"/>
      <c r="H28" s="43"/>
      <c r="I28" s="43"/>
      <c r="J28" s="44"/>
      <c r="K28" s="43"/>
      <c r="L28" s="43"/>
    </row>
    <row r="29" spans="1:12" ht="27.95" hidden="1" customHeight="1" x14ac:dyDescent="0.15">
      <c r="B29" s="42"/>
      <c r="C29" s="42" t="str">
        <f t="shared" si="0"/>
        <v>全日本民医連</v>
      </c>
      <c r="D29" s="43"/>
      <c r="E29" s="43"/>
      <c r="F29" s="43"/>
      <c r="G29" s="43"/>
      <c r="H29" s="43"/>
      <c r="I29" s="43"/>
      <c r="J29" s="44"/>
      <c r="K29" s="43"/>
      <c r="L29" s="43"/>
    </row>
    <row r="30" spans="1:12" ht="27.95" hidden="1" customHeight="1" x14ac:dyDescent="0.15">
      <c r="B30" s="42"/>
      <c r="C30" s="42" t="str">
        <f t="shared" si="0"/>
        <v>全日本民医連</v>
      </c>
      <c r="D30" s="43"/>
      <c r="E30" s="43"/>
      <c r="F30" s="43"/>
      <c r="G30" s="43"/>
      <c r="H30" s="43"/>
      <c r="I30" s="43"/>
      <c r="J30" s="44"/>
      <c r="K30" s="43"/>
      <c r="L30" s="43"/>
    </row>
    <row r="31" spans="1:12" ht="27.95" hidden="1" customHeight="1" x14ac:dyDescent="0.15">
      <c r="B31" s="42"/>
      <c r="C31" s="42" t="str">
        <f t="shared" si="0"/>
        <v>全日本民医連</v>
      </c>
      <c r="D31" s="43"/>
      <c r="E31" s="43"/>
      <c r="F31" s="43"/>
      <c r="G31" s="43"/>
      <c r="H31" s="43"/>
      <c r="I31" s="43"/>
      <c r="J31" s="44"/>
      <c r="K31" s="43"/>
      <c r="L31" s="43"/>
    </row>
    <row r="32" spans="1:12" ht="27.95" hidden="1" customHeight="1" x14ac:dyDescent="0.15">
      <c r="B32" s="42"/>
      <c r="C32" s="42" t="str">
        <f t="shared" si="0"/>
        <v>全日本民医連</v>
      </c>
      <c r="D32" s="43"/>
      <c r="E32" s="43"/>
      <c r="F32" s="43"/>
      <c r="G32" s="43"/>
      <c r="H32" s="43"/>
      <c r="I32" s="43"/>
      <c r="J32" s="44"/>
      <c r="K32" s="43"/>
      <c r="L32" s="43"/>
    </row>
    <row r="33" spans="2:12" ht="27.95" hidden="1" customHeight="1" x14ac:dyDescent="0.15">
      <c r="B33" s="42"/>
      <c r="C33" s="42" t="str">
        <f t="shared" si="0"/>
        <v>全日本民医連</v>
      </c>
      <c r="D33" s="43"/>
      <c r="E33" s="43"/>
      <c r="F33" s="43"/>
      <c r="G33" s="43"/>
      <c r="H33" s="43"/>
      <c r="I33" s="43"/>
      <c r="J33" s="44"/>
      <c r="K33" s="43"/>
      <c r="L33" s="43"/>
    </row>
    <row r="34" spans="2:12" ht="27.95" hidden="1" customHeight="1" x14ac:dyDescent="0.15">
      <c r="B34" s="42"/>
      <c r="C34" s="42" t="str">
        <f t="shared" si="0"/>
        <v>全日本民医連</v>
      </c>
      <c r="D34" s="43"/>
      <c r="E34" s="43"/>
      <c r="F34" s="43"/>
      <c r="G34" s="43"/>
      <c r="H34" s="43"/>
      <c r="I34" s="43"/>
      <c r="J34" s="44"/>
      <c r="K34" s="43"/>
      <c r="L34" s="43"/>
    </row>
    <row r="35" spans="2:12" ht="27.95" hidden="1" customHeight="1" x14ac:dyDescent="0.15">
      <c r="B35" s="42"/>
      <c r="C35" s="42" t="str">
        <f t="shared" si="0"/>
        <v>全日本民医連</v>
      </c>
      <c r="D35" s="43"/>
      <c r="E35" s="43"/>
      <c r="F35" s="43"/>
      <c r="G35" s="43"/>
      <c r="H35" s="43"/>
      <c r="I35" s="43"/>
      <c r="J35" s="44"/>
      <c r="K35" s="43"/>
      <c r="L35" s="43"/>
    </row>
    <row r="36" spans="2:12" ht="27.95" hidden="1" customHeight="1" x14ac:dyDescent="0.15">
      <c r="B36" s="42"/>
      <c r="C36" s="42" t="str">
        <f t="shared" si="0"/>
        <v>全日本民医連</v>
      </c>
      <c r="D36" s="43"/>
      <c r="E36" s="43"/>
      <c r="F36" s="43"/>
      <c r="G36" s="43"/>
      <c r="H36" s="43"/>
      <c r="I36" s="43"/>
      <c r="J36" s="44"/>
      <c r="K36" s="43"/>
      <c r="L36" s="43"/>
    </row>
    <row r="37" spans="2:12" ht="27.95" hidden="1" customHeight="1" x14ac:dyDescent="0.15">
      <c r="B37" s="42"/>
      <c r="C37" s="42" t="str">
        <f t="shared" si="0"/>
        <v>全日本民医連</v>
      </c>
      <c r="D37" s="43"/>
      <c r="E37" s="43"/>
      <c r="F37" s="43"/>
      <c r="G37" s="43"/>
      <c r="H37" s="43"/>
      <c r="I37" s="43"/>
      <c r="J37" s="44"/>
      <c r="K37" s="43"/>
      <c r="L37" s="43"/>
    </row>
    <row r="38" spans="2:12" ht="27.95" hidden="1" customHeight="1" x14ac:dyDescent="0.15">
      <c r="B38" s="42"/>
      <c r="C38" s="42" t="str">
        <f t="shared" si="0"/>
        <v>全日本民医連</v>
      </c>
      <c r="D38" s="43"/>
      <c r="E38" s="43"/>
      <c r="F38" s="43"/>
      <c r="G38" s="43"/>
      <c r="H38" s="43"/>
      <c r="I38" s="43"/>
      <c r="J38" s="44"/>
      <c r="K38" s="43"/>
      <c r="L38" s="43"/>
    </row>
    <row r="39" spans="2:12" ht="27.95" hidden="1" customHeight="1" x14ac:dyDescent="0.15">
      <c r="B39" s="42"/>
      <c r="C39" s="42" t="str">
        <f t="shared" si="0"/>
        <v>全日本民医連</v>
      </c>
      <c r="D39" s="43"/>
      <c r="E39" s="43"/>
      <c r="F39" s="43"/>
      <c r="G39" s="43"/>
      <c r="H39" s="43"/>
      <c r="I39" s="43"/>
      <c r="J39" s="44"/>
      <c r="K39" s="43"/>
      <c r="L39" s="43"/>
    </row>
    <row r="40" spans="2:12" ht="27.95" hidden="1" customHeight="1" x14ac:dyDescent="0.15">
      <c r="B40" s="42"/>
      <c r="C40" s="42" t="str">
        <f t="shared" si="0"/>
        <v>全日本民医連</v>
      </c>
      <c r="D40" s="43"/>
      <c r="E40" s="43"/>
      <c r="F40" s="43"/>
      <c r="G40" s="43"/>
      <c r="H40" s="43"/>
      <c r="I40" s="43"/>
      <c r="J40" s="44"/>
      <c r="K40" s="43"/>
      <c r="L40" s="43"/>
    </row>
    <row r="41" spans="2:12" ht="27.95" hidden="1" customHeight="1" x14ac:dyDescent="0.15">
      <c r="B41" s="42"/>
      <c r="C41" s="42" t="str">
        <f t="shared" si="0"/>
        <v>全日本民医連</v>
      </c>
      <c r="D41" s="43"/>
      <c r="E41" s="43"/>
      <c r="F41" s="43"/>
      <c r="G41" s="43"/>
      <c r="H41" s="43"/>
      <c r="I41" s="43"/>
      <c r="J41" s="44"/>
      <c r="K41" s="43"/>
      <c r="L41" s="43"/>
    </row>
    <row r="42" spans="2:12" ht="27.95" hidden="1" customHeight="1" x14ac:dyDescent="0.15">
      <c r="B42" s="42"/>
      <c r="C42" s="42" t="str">
        <f t="shared" si="0"/>
        <v>全日本民医連</v>
      </c>
      <c r="D42" s="43"/>
      <c r="E42" s="43"/>
      <c r="F42" s="43"/>
      <c r="G42" s="43"/>
      <c r="H42" s="43"/>
      <c r="I42" s="43"/>
      <c r="J42" s="44"/>
      <c r="K42" s="43"/>
      <c r="L42" s="43"/>
    </row>
    <row r="43" spans="2:12" ht="27.95" hidden="1" customHeight="1" x14ac:dyDescent="0.15">
      <c r="B43" s="42"/>
      <c r="C43" s="42" t="str">
        <f t="shared" si="0"/>
        <v>全日本民医連</v>
      </c>
      <c r="D43" s="43"/>
      <c r="E43" s="43"/>
      <c r="F43" s="43"/>
      <c r="G43" s="43"/>
      <c r="H43" s="43"/>
      <c r="I43" s="43"/>
      <c r="J43" s="44"/>
      <c r="K43" s="43"/>
      <c r="L43" s="43"/>
    </row>
    <row r="44" spans="2:12" ht="27.95" hidden="1" customHeight="1" x14ac:dyDescent="0.15">
      <c r="B44" s="42"/>
      <c r="C44" s="42" t="str">
        <f t="shared" si="0"/>
        <v>全日本民医連</v>
      </c>
      <c r="D44" s="43"/>
      <c r="E44" s="43"/>
      <c r="F44" s="43"/>
      <c r="G44" s="43"/>
      <c r="H44" s="43"/>
      <c r="I44" s="43"/>
      <c r="J44" s="44"/>
      <c r="K44" s="43"/>
      <c r="L44" s="43"/>
    </row>
    <row r="45" spans="2:12" ht="27.95" hidden="1" customHeight="1" x14ac:dyDescent="0.15">
      <c r="B45" s="42"/>
      <c r="C45" s="42" t="str">
        <f t="shared" si="0"/>
        <v>全日本民医連</v>
      </c>
      <c r="D45" s="43"/>
      <c r="E45" s="43"/>
      <c r="F45" s="43"/>
      <c r="G45" s="43"/>
      <c r="H45" s="43"/>
      <c r="I45" s="43"/>
      <c r="J45" s="44"/>
      <c r="K45" s="43"/>
      <c r="L45" s="43"/>
    </row>
    <row r="46" spans="2:12" ht="27.95" hidden="1" customHeight="1" x14ac:dyDescent="0.15">
      <c r="B46" s="42"/>
      <c r="C46" s="42" t="str">
        <f t="shared" si="0"/>
        <v>全日本民医連</v>
      </c>
      <c r="D46" s="43"/>
      <c r="E46" s="43"/>
      <c r="F46" s="43"/>
      <c r="G46" s="43"/>
      <c r="H46" s="43"/>
      <c r="I46" s="43"/>
      <c r="J46" s="44"/>
      <c r="K46" s="43"/>
      <c r="L46" s="43"/>
    </row>
    <row r="47" spans="2:12" ht="27.95" hidden="1" customHeight="1" x14ac:dyDescent="0.15">
      <c r="B47" s="42"/>
      <c r="C47" s="42" t="str">
        <f t="shared" si="0"/>
        <v>全日本民医連</v>
      </c>
      <c r="D47" s="43"/>
      <c r="E47" s="43"/>
      <c r="F47" s="43"/>
      <c r="G47" s="43"/>
      <c r="H47" s="43"/>
      <c r="I47" s="43"/>
      <c r="J47" s="44"/>
      <c r="K47" s="43"/>
      <c r="L47" s="43"/>
    </row>
    <row r="48" spans="2:12" ht="27.95" hidden="1" customHeight="1" x14ac:dyDescent="0.15">
      <c r="B48" s="42"/>
      <c r="C48" s="42" t="str">
        <f t="shared" si="0"/>
        <v>全日本民医連</v>
      </c>
      <c r="D48" s="43"/>
      <c r="E48" s="43"/>
      <c r="F48" s="43"/>
      <c r="G48" s="43"/>
      <c r="H48" s="43"/>
      <c r="I48" s="43"/>
      <c r="J48" s="44"/>
      <c r="K48" s="43"/>
      <c r="L48" s="43"/>
    </row>
  </sheetData>
  <mergeCells count="13">
    <mergeCell ref="J16:J17"/>
    <mergeCell ref="K16:K17"/>
    <mergeCell ref="L16:L17"/>
    <mergeCell ref="B1:L1"/>
    <mergeCell ref="F13:G13"/>
    <mergeCell ref="B16:B17"/>
    <mergeCell ref="C16:C17"/>
    <mergeCell ref="D16:D17"/>
    <mergeCell ref="E16:E17"/>
    <mergeCell ref="F16:F17"/>
    <mergeCell ref="G16:G17"/>
    <mergeCell ref="H16:H17"/>
    <mergeCell ref="I16:I17"/>
  </mergeCells>
  <phoneticPr fontId="2"/>
  <hyperlinks>
    <hyperlink ref="L18" r:id="rId1" xr:uid="{00000000-0004-0000-0400-000000000000}"/>
    <hyperlink ref="F13" r:id="rId2" xr:uid="{00000000-0004-0000-0400-000001000000}"/>
  </hyperlinks>
  <pageMargins left="0.1125" right="0.19685039370078741" top="0.17499999999999999" bottom="0.59055118110236227" header="0.19685039370078741" footer="0.27559055118110237"/>
  <pageSetup paperSize="9" scale="63" orientation="landscape" r:id="rId3"/>
  <headerFooter alignWithMargins="0"/>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リスト!$G$2:$G$3</xm:f>
          </x14:formula1>
          <xm:sqref>J19:J48</xm:sqref>
        </x14:dataValidation>
        <x14:dataValidation type="list" allowBlank="1" showInputMessage="1" showErrorMessage="1" xr:uid="{00000000-0002-0000-0400-000001000000}">
          <x14:formula1>
            <xm:f>リスト!$J$2:$J$3</xm:f>
          </x14:formula1>
          <xm:sqref>B19:B48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47"/>
  <sheetViews>
    <sheetView workbookViewId="0">
      <selection activeCell="M28" sqref="M28"/>
    </sheetView>
  </sheetViews>
  <sheetFormatPr defaultRowHeight="13.5" x14ac:dyDescent="0.15"/>
  <cols>
    <col min="5" max="5" width="2.5" bestFit="1" customWidth="1"/>
    <col min="12" max="12" width="11.375" bestFit="1" customWidth="1"/>
  </cols>
  <sheetData>
    <row r="2" spans="2:13" x14ac:dyDescent="0.15">
      <c r="B2">
        <v>1</v>
      </c>
      <c r="C2" t="s">
        <v>15</v>
      </c>
      <c r="D2" s="66" t="s">
        <v>150</v>
      </c>
      <c r="E2">
        <v>1</v>
      </c>
      <c r="G2" t="s">
        <v>91</v>
      </c>
      <c r="I2" t="s">
        <v>110</v>
      </c>
      <c r="J2" t="s">
        <v>117</v>
      </c>
      <c r="L2" s="58" t="s">
        <v>135</v>
      </c>
      <c r="M2" s="66" t="s">
        <v>150</v>
      </c>
    </row>
    <row r="3" spans="2:13" x14ac:dyDescent="0.15">
      <c r="B3">
        <v>2</v>
      </c>
      <c r="C3" t="s">
        <v>16</v>
      </c>
      <c r="D3" s="66" t="s">
        <v>151</v>
      </c>
      <c r="E3">
        <v>2</v>
      </c>
      <c r="G3" t="s">
        <v>92</v>
      </c>
      <c r="J3" t="s">
        <v>118</v>
      </c>
      <c r="L3" s="58" t="s">
        <v>136</v>
      </c>
      <c r="M3" s="66" t="s">
        <v>151</v>
      </c>
    </row>
    <row r="4" spans="2:13" x14ac:dyDescent="0.15">
      <c r="B4">
        <v>3</v>
      </c>
      <c r="C4" t="s">
        <v>17</v>
      </c>
      <c r="D4" s="66" t="s">
        <v>152</v>
      </c>
      <c r="E4">
        <v>3</v>
      </c>
      <c r="L4" s="58" t="s">
        <v>137</v>
      </c>
      <c r="M4" s="66" t="s">
        <v>152</v>
      </c>
    </row>
    <row r="5" spans="2:13" x14ac:dyDescent="0.15">
      <c r="B5">
        <v>4</v>
      </c>
      <c r="C5" t="s">
        <v>18</v>
      </c>
      <c r="D5" s="66" t="s">
        <v>153</v>
      </c>
      <c r="E5">
        <v>4</v>
      </c>
      <c r="L5" s="58" t="s">
        <v>138</v>
      </c>
      <c r="M5" s="66" t="s">
        <v>153</v>
      </c>
    </row>
    <row r="6" spans="2:13" x14ac:dyDescent="0.15">
      <c r="B6">
        <v>5</v>
      </c>
      <c r="C6" t="s">
        <v>19</v>
      </c>
      <c r="D6" s="66" t="s">
        <v>154</v>
      </c>
      <c r="E6">
        <v>5</v>
      </c>
      <c r="L6" s="58" t="s">
        <v>141</v>
      </c>
      <c r="M6" s="66" t="s">
        <v>154</v>
      </c>
    </row>
    <row r="7" spans="2:13" x14ac:dyDescent="0.15">
      <c r="B7">
        <v>6</v>
      </c>
      <c r="C7" t="s">
        <v>20</v>
      </c>
      <c r="D7" s="66" t="s">
        <v>155</v>
      </c>
      <c r="E7">
        <v>6</v>
      </c>
      <c r="L7" s="58" t="s">
        <v>142</v>
      </c>
      <c r="M7" s="66" t="s">
        <v>155</v>
      </c>
    </row>
    <row r="8" spans="2:13" x14ac:dyDescent="0.15">
      <c r="B8">
        <v>7</v>
      </c>
      <c r="C8" t="s">
        <v>21</v>
      </c>
      <c r="D8" s="66" t="s">
        <v>156</v>
      </c>
      <c r="L8" s="58" t="s">
        <v>143</v>
      </c>
      <c r="M8" s="66" t="s">
        <v>156</v>
      </c>
    </row>
    <row r="9" spans="2:13" x14ac:dyDescent="0.15">
      <c r="B9">
        <v>8</v>
      </c>
      <c r="C9" t="s">
        <v>22</v>
      </c>
      <c r="D9" s="66" t="s">
        <v>157</v>
      </c>
      <c r="L9" s="58" t="s">
        <v>144</v>
      </c>
      <c r="M9" s="66" t="s">
        <v>157</v>
      </c>
    </row>
    <row r="10" spans="2:13" x14ac:dyDescent="0.15">
      <c r="B10">
        <v>9</v>
      </c>
      <c r="C10" t="s">
        <v>23</v>
      </c>
      <c r="D10" s="66" t="s">
        <v>158</v>
      </c>
      <c r="L10" s="58" t="s">
        <v>145</v>
      </c>
      <c r="M10" s="66" t="s">
        <v>158</v>
      </c>
    </row>
    <row r="11" spans="2:13" x14ac:dyDescent="0.15">
      <c r="B11">
        <v>10</v>
      </c>
      <c r="C11" t="s">
        <v>24</v>
      </c>
      <c r="D11" s="66">
        <v>10</v>
      </c>
      <c r="L11" s="58" t="s">
        <v>146</v>
      </c>
      <c r="M11" s="66">
        <v>10</v>
      </c>
    </row>
    <row r="12" spans="2:13" x14ac:dyDescent="0.15">
      <c r="B12">
        <v>11</v>
      </c>
      <c r="C12" t="s">
        <v>25</v>
      </c>
      <c r="D12" s="66">
        <v>11</v>
      </c>
      <c r="L12" s="58" t="s">
        <v>147</v>
      </c>
      <c r="M12" s="66">
        <v>11</v>
      </c>
    </row>
    <row r="13" spans="2:13" x14ac:dyDescent="0.15">
      <c r="B13">
        <v>12</v>
      </c>
      <c r="C13" t="s">
        <v>26</v>
      </c>
      <c r="D13" s="66">
        <v>12</v>
      </c>
      <c r="L13" s="58" t="s">
        <v>148</v>
      </c>
      <c r="M13" s="66">
        <v>12</v>
      </c>
    </row>
    <row r="14" spans="2:13" x14ac:dyDescent="0.15">
      <c r="B14">
        <v>13</v>
      </c>
      <c r="C14" t="s">
        <v>27</v>
      </c>
      <c r="D14" s="66">
        <v>13</v>
      </c>
      <c r="L14" s="58" t="s">
        <v>149</v>
      </c>
      <c r="M14" s="66">
        <v>13</v>
      </c>
    </row>
    <row r="15" spans="2:13" x14ac:dyDescent="0.15">
      <c r="B15">
        <v>14</v>
      </c>
      <c r="C15" t="s">
        <v>28</v>
      </c>
      <c r="D15" s="66">
        <v>14</v>
      </c>
    </row>
    <row r="16" spans="2:13" x14ac:dyDescent="0.15">
      <c r="B16">
        <v>15</v>
      </c>
      <c r="C16" t="s">
        <v>29</v>
      </c>
      <c r="D16" s="66">
        <v>15</v>
      </c>
    </row>
    <row r="17" spans="2:11" x14ac:dyDescent="0.15">
      <c r="B17">
        <v>16</v>
      </c>
      <c r="C17" t="s">
        <v>30</v>
      </c>
      <c r="D17" s="66">
        <v>16</v>
      </c>
    </row>
    <row r="18" spans="2:11" x14ac:dyDescent="0.15">
      <c r="B18">
        <v>17</v>
      </c>
      <c r="C18" t="s">
        <v>31</v>
      </c>
      <c r="D18" s="66">
        <v>17</v>
      </c>
    </row>
    <row r="19" spans="2:11" x14ac:dyDescent="0.15">
      <c r="B19">
        <v>18</v>
      </c>
      <c r="C19" t="s">
        <v>32</v>
      </c>
      <c r="D19" s="66">
        <v>18</v>
      </c>
    </row>
    <row r="20" spans="2:11" x14ac:dyDescent="0.15">
      <c r="B20">
        <v>19</v>
      </c>
      <c r="C20" t="s">
        <v>33</v>
      </c>
      <c r="D20" s="66">
        <v>19</v>
      </c>
    </row>
    <row r="21" spans="2:11" x14ac:dyDescent="0.15">
      <c r="B21">
        <v>20</v>
      </c>
      <c r="C21" t="s">
        <v>34</v>
      </c>
      <c r="D21" s="66">
        <v>20</v>
      </c>
    </row>
    <row r="22" spans="2:11" x14ac:dyDescent="0.15">
      <c r="B22">
        <v>21</v>
      </c>
      <c r="C22" t="s">
        <v>35</v>
      </c>
      <c r="D22" s="66">
        <v>21</v>
      </c>
    </row>
    <row r="23" spans="2:11" x14ac:dyDescent="0.15">
      <c r="B23">
        <v>22</v>
      </c>
      <c r="C23" t="s">
        <v>36</v>
      </c>
      <c r="D23" s="66">
        <v>22</v>
      </c>
    </row>
    <row r="24" spans="2:11" x14ac:dyDescent="0.15">
      <c r="B24">
        <v>23</v>
      </c>
      <c r="C24" t="s">
        <v>37</v>
      </c>
      <c r="D24" s="66">
        <v>23</v>
      </c>
    </row>
    <row r="25" spans="2:11" x14ac:dyDescent="0.15">
      <c r="B25">
        <v>24</v>
      </c>
      <c r="C25" t="s">
        <v>38</v>
      </c>
      <c r="D25" s="66">
        <v>24</v>
      </c>
    </row>
    <row r="26" spans="2:11" x14ac:dyDescent="0.15">
      <c r="B26">
        <v>25</v>
      </c>
      <c r="C26" t="s">
        <v>39</v>
      </c>
      <c r="D26" s="66">
        <v>25</v>
      </c>
    </row>
    <row r="27" spans="2:11" x14ac:dyDescent="0.15">
      <c r="B27">
        <v>26</v>
      </c>
      <c r="C27" t="s">
        <v>40</v>
      </c>
      <c r="D27" s="66">
        <v>26</v>
      </c>
      <c r="K27" s="66"/>
    </row>
    <row r="28" spans="2:11" x14ac:dyDescent="0.15">
      <c r="B28">
        <v>27</v>
      </c>
      <c r="C28" t="s">
        <v>41</v>
      </c>
      <c r="D28" s="66">
        <v>27</v>
      </c>
      <c r="K28" s="66"/>
    </row>
    <row r="29" spans="2:11" x14ac:dyDescent="0.15">
      <c r="B29">
        <v>28</v>
      </c>
      <c r="C29" t="s">
        <v>42</v>
      </c>
      <c r="D29" s="66">
        <v>28</v>
      </c>
      <c r="K29" s="66"/>
    </row>
    <row r="30" spans="2:11" x14ac:dyDescent="0.15">
      <c r="B30">
        <v>29</v>
      </c>
      <c r="C30" t="s">
        <v>43</v>
      </c>
      <c r="D30" s="66">
        <v>29</v>
      </c>
      <c r="K30" s="66"/>
    </row>
    <row r="31" spans="2:11" x14ac:dyDescent="0.15">
      <c r="B31">
        <v>30</v>
      </c>
      <c r="C31" t="s">
        <v>44</v>
      </c>
      <c r="D31" s="66">
        <v>30</v>
      </c>
      <c r="K31" s="66"/>
    </row>
    <row r="32" spans="2:11" x14ac:dyDescent="0.15">
      <c r="B32">
        <v>31</v>
      </c>
      <c r="C32" t="s">
        <v>45</v>
      </c>
      <c r="D32" s="66">
        <v>31</v>
      </c>
    </row>
    <row r="33" spans="2:4" x14ac:dyDescent="0.15">
      <c r="B33">
        <v>32</v>
      </c>
      <c r="C33" t="s">
        <v>46</v>
      </c>
      <c r="D33" s="66">
        <v>32</v>
      </c>
    </row>
    <row r="34" spans="2:4" x14ac:dyDescent="0.15">
      <c r="B34">
        <v>33</v>
      </c>
      <c r="C34" t="s">
        <v>47</v>
      </c>
      <c r="D34" s="66">
        <v>33</v>
      </c>
    </row>
    <row r="35" spans="2:4" x14ac:dyDescent="0.15">
      <c r="B35">
        <v>34</v>
      </c>
      <c r="C35" t="s">
        <v>48</v>
      </c>
      <c r="D35" s="66">
        <v>34</v>
      </c>
    </row>
    <row r="36" spans="2:4" x14ac:dyDescent="0.15">
      <c r="B36">
        <v>35</v>
      </c>
      <c r="C36" t="s">
        <v>49</v>
      </c>
      <c r="D36" s="66">
        <v>35</v>
      </c>
    </row>
    <row r="37" spans="2:4" x14ac:dyDescent="0.15">
      <c r="B37">
        <v>36</v>
      </c>
      <c r="C37" t="s">
        <v>50</v>
      </c>
      <c r="D37" s="66">
        <v>36</v>
      </c>
    </row>
    <row r="38" spans="2:4" x14ac:dyDescent="0.15">
      <c r="B38">
        <v>37</v>
      </c>
      <c r="C38" t="s">
        <v>51</v>
      </c>
      <c r="D38" s="66">
        <v>37</v>
      </c>
    </row>
    <row r="39" spans="2:4" x14ac:dyDescent="0.15">
      <c r="B39">
        <v>38</v>
      </c>
      <c r="C39" t="s">
        <v>52</v>
      </c>
      <c r="D39" s="66">
        <v>38</v>
      </c>
    </row>
    <row r="40" spans="2:4" x14ac:dyDescent="0.15">
      <c r="B40">
        <v>39</v>
      </c>
      <c r="C40" t="s">
        <v>53</v>
      </c>
      <c r="D40" s="66">
        <v>39</v>
      </c>
    </row>
    <row r="41" spans="2:4" x14ac:dyDescent="0.15">
      <c r="B41">
        <v>40</v>
      </c>
      <c r="C41" t="s">
        <v>54</v>
      </c>
      <c r="D41" s="66">
        <v>40</v>
      </c>
    </row>
    <row r="42" spans="2:4" x14ac:dyDescent="0.15">
      <c r="B42">
        <v>42</v>
      </c>
      <c r="C42" t="s">
        <v>55</v>
      </c>
      <c r="D42" s="66">
        <v>42</v>
      </c>
    </row>
    <row r="43" spans="2:4" x14ac:dyDescent="0.15">
      <c r="B43">
        <v>43</v>
      </c>
      <c r="C43" t="s">
        <v>56</v>
      </c>
      <c r="D43" s="66">
        <v>43</v>
      </c>
    </row>
    <row r="44" spans="2:4" x14ac:dyDescent="0.15">
      <c r="B44">
        <v>44</v>
      </c>
      <c r="C44" t="s">
        <v>57</v>
      </c>
      <c r="D44" s="66">
        <v>44</v>
      </c>
    </row>
    <row r="45" spans="2:4" x14ac:dyDescent="0.15">
      <c r="B45">
        <v>45</v>
      </c>
      <c r="C45" t="s">
        <v>58</v>
      </c>
      <c r="D45" s="66">
        <v>45</v>
      </c>
    </row>
    <row r="46" spans="2:4" x14ac:dyDescent="0.15">
      <c r="B46">
        <v>46</v>
      </c>
      <c r="C46" t="s">
        <v>59</v>
      </c>
      <c r="D46" s="66">
        <v>46</v>
      </c>
    </row>
    <row r="47" spans="2:4" x14ac:dyDescent="0.15">
      <c r="B47">
        <v>47</v>
      </c>
      <c r="C47" t="s">
        <v>60</v>
      </c>
      <c r="D47" s="66">
        <v>47</v>
      </c>
    </row>
  </sheetData>
  <phoneticPr fontId="2"/>
  <pageMargins left="0.7" right="0.7" top="0.75" bottom="0.75" header="0.3" footer="0.3"/>
  <pageSetup paperSize="9" orientation="portrait"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53"/>
  <sheetViews>
    <sheetView showGridLines="0" workbookViewId="0">
      <selection activeCell="D15" sqref="D15"/>
    </sheetView>
  </sheetViews>
  <sheetFormatPr defaultColWidth="0" defaultRowHeight="13.5" zeroHeight="1" x14ac:dyDescent="0.15"/>
  <cols>
    <col min="1" max="1" width="3.375" customWidth="1"/>
    <col min="2" max="2" width="11.875" customWidth="1"/>
    <col min="3" max="3" width="14.75" customWidth="1"/>
    <col min="4" max="4" width="31.5" customWidth="1"/>
    <col min="5" max="5" width="7.875" customWidth="1"/>
    <col min="6" max="6" width="9.375" customWidth="1"/>
    <col min="7" max="7" width="34" customWidth="1"/>
    <col min="8" max="8" width="6" customWidth="1"/>
  </cols>
  <sheetData>
    <row r="1" spans="2:7" ht="7.5" customHeight="1" x14ac:dyDescent="0.15">
      <c r="C1" s="2"/>
    </row>
    <row r="2" spans="2:7" ht="47.25" customHeight="1" x14ac:dyDescent="0.15">
      <c r="C2" s="136" t="s">
        <v>69</v>
      </c>
      <c r="D2" s="137"/>
      <c r="E2" s="137"/>
      <c r="F2" s="137"/>
      <c r="G2" s="137"/>
    </row>
    <row r="3" spans="2:7" ht="7.5" customHeight="1" x14ac:dyDescent="0.15">
      <c r="C3" s="137"/>
      <c r="D3" s="137"/>
      <c r="E3" s="137"/>
      <c r="F3" s="137"/>
      <c r="G3" s="137"/>
    </row>
    <row r="4" spans="2:7" ht="7.5" customHeight="1" x14ac:dyDescent="0.15">
      <c r="C4" s="12"/>
      <c r="D4" s="12"/>
      <c r="E4" s="12"/>
      <c r="F4" s="12"/>
      <c r="G4" s="12"/>
    </row>
    <row r="5" spans="2:7" s="25" customFormat="1" ht="23.25" customHeight="1" x14ac:dyDescent="0.15">
      <c r="B5" s="36">
        <f>個人参加申込!E8</f>
        <v>0</v>
      </c>
      <c r="C5" s="37" t="s">
        <v>67</v>
      </c>
      <c r="D5" s="26"/>
      <c r="E5" s="26"/>
      <c r="F5" s="26"/>
      <c r="G5" s="26"/>
    </row>
    <row r="6" spans="2:7" ht="22.5" customHeight="1" thickBot="1" x14ac:dyDescent="0.25">
      <c r="B6" s="129">
        <f>個人参加申込!J9</f>
        <v>0</v>
      </c>
      <c r="C6" s="130"/>
      <c r="D6" s="23" t="s">
        <v>13</v>
      </c>
      <c r="E6" s="12"/>
      <c r="F6" s="12"/>
    </row>
    <row r="7" spans="2:7" ht="22.5" customHeight="1" thickTop="1" x14ac:dyDescent="0.2">
      <c r="B7" s="33"/>
      <c r="C7" s="34"/>
      <c r="D7" s="23"/>
      <c r="E7" s="12"/>
      <c r="F7" s="12"/>
      <c r="G7" s="24">
        <f ca="1">TODAY()</f>
        <v>45423</v>
      </c>
    </row>
    <row r="8" spans="2:7" ht="22.5" customHeight="1" x14ac:dyDescent="0.2">
      <c r="B8" s="33"/>
      <c r="C8" s="34"/>
      <c r="D8" s="23"/>
      <c r="E8" s="12"/>
      <c r="F8" s="12"/>
      <c r="G8" s="24"/>
    </row>
    <row r="9" spans="2:7" ht="18.75" customHeight="1" x14ac:dyDescent="0.15">
      <c r="D9" s="12"/>
      <c r="E9" s="12"/>
      <c r="F9" s="12"/>
      <c r="G9" s="17" t="s">
        <v>5</v>
      </c>
    </row>
    <row r="10" spans="2:7" ht="18.75" customHeight="1" x14ac:dyDescent="0.15">
      <c r="B10" s="18"/>
      <c r="D10" s="12"/>
      <c r="E10" s="12"/>
      <c r="F10" s="12"/>
      <c r="G10" s="17" t="s">
        <v>6</v>
      </c>
    </row>
    <row r="11" spans="2:7" ht="18.75" customHeight="1" x14ac:dyDescent="0.15">
      <c r="B11" s="18"/>
      <c r="D11" s="12"/>
      <c r="E11" s="12"/>
      <c r="F11" s="12"/>
      <c r="G11" s="17" t="s">
        <v>7</v>
      </c>
    </row>
    <row r="12" spans="2:7" ht="18.75" customHeight="1" x14ac:dyDescent="0.15">
      <c r="B12" s="18"/>
      <c r="D12" s="12"/>
      <c r="E12" s="12"/>
      <c r="F12" s="12"/>
      <c r="G12" s="17" t="s">
        <v>8</v>
      </c>
    </row>
    <row r="13" spans="2:7" ht="18.75" customHeight="1" x14ac:dyDescent="0.15">
      <c r="B13" s="18"/>
      <c r="D13" s="12"/>
      <c r="E13" s="12"/>
      <c r="F13" s="12"/>
      <c r="G13" s="17" t="s">
        <v>9</v>
      </c>
    </row>
    <row r="14" spans="2:7" ht="18.75" customHeight="1" x14ac:dyDescent="0.15">
      <c r="B14" s="18"/>
      <c r="D14" s="12"/>
      <c r="E14" s="12"/>
      <c r="F14" s="12"/>
      <c r="G14" s="19" t="s">
        <v>74</v>
      </c>
    </row>
    <row r="15" spans="2:7" ht="18.75" customHeight="1" x14ac:dyDescent="0.15">
      <c r="B15" s="18"/>
      <c r="D15" s="12"/>
      <c r="E15" s="12"/>
      <c r="F15" s="12"/>
      <c r="G15" s="17"/>
    </row>
    <row r="16" spans="2:7" ht="18.75" customHeight="1" x14ac:dyDescent="0.15">
      <c r="B16" s="18"/>
      <c r="D16" s="12"/>
      <c r="E16" s="12"/>
      <c r="F16" s="12"/>
      <c r="G16" s="17"/>
    </row>
    <row r="17" spans="2:7" ht="18.75" customHeight="1" x14ac:dyDescent="0.15">
      <c r="B17" s="18"/>
      <c r="D17" s="12"/>
      <c r="E17" s="12"/>
      <c r="F17" s="12"/>
      <c r="G17" s="17"/>
    </row>
    <row r="18" spans="2:7" ht="18.75" customHeight="1" x14ac:dyDescent="0.15">
      <c r="B18" s="18"/>
      <c r="C18" s="14" t="s">
        <v>70</v>
      </c>
      <c r="D18" s="12"/>
      <c r="E18" s="12"/>
      <c r="F18" s="12"/>
    </row>
    <row r="19" spans="2:7" ht="18.75" customHeight="1" x14ac:dyDescent="0.15">
      <c r="B19" s="18"/>
      <c r="D19" s="12"/>
      <c r="E19" s="12"/>
      <c r="F19" s="12"/>
    </row>
    <row r="20" spans="2:7" ht="18.75" customHeight="1" x14ac:dyDescent="0.15">
      <c r="B20" s="18"/>
      <c r="C20" s="131" t="s">
        <v>10</v>
      </c>
      <c r="D20" s="138" t="s">
        <v>80</v>
      </c>
      <c r="E20" s="138"/>
      <c r="F20" s="138"/>
      <c r="G20" s="138"/>
    </row>
    <row r="21" spans="2:7" ht="18.75" customHeight="1" x14ac:dyDescent="0.15">
      <c r="B21" s="18"/>
      <c r="C21" s="132"/>
      <c r="D21" s="139"/>
      <c r="E21" s="139"/>
      <c r="F21" s="139"/>
      <c r="G21" s="139"/>
    </row>
    <row r="22" spans="2:7" s="9" customFormat="1" ht="14.25" customHeight="1" x14ac:dyDescent="0.15">
      <c r="D22" s="16"/>
      <c r="E22" s="16"/>
      <c r="F22" s="16"/>
    </row>
    <row r="23" spans="2:7" s="14" customFormat="1" ht="26.25" customHeight="1" x14ac:dyDescent="0.3">
      <c r="C23" s="13" t="s">
        <v>12</v>
      </c>
      <c r="D23" s="113">
        <f>G24+G25</f>
        <v>0</v>
      </c>
      <c r="E23" s="113"/>
      <c r="F23" s="113"/>
      <c r="G23" s="35"/>
    </row>
    <row r="24" spans="2:7" s="14" customFormat="1" ht="26.25" customHeight="1" x14ac:dyDescent="0.15">
      <c r="C24" s="27" t="s">
        <v>11</v>
      </c>
      <c r="D24" s="22" t="s">
        <v>79</v>
      </c>
      <c r="E24" s="37">
        <f>個人参加申込!F22</f>
        <v>0</v>
      </c>
      <c r="F24" s="28" t="s">
        <v>68</v>
      </c>
      <c r="G24" s="20">
        <f>E24*17000</f>
        <v>0</v>
      </c>
    </row>
    <row r="25" spans="2:7" s="14" customFormat="1" ht="26.25" customHeight="1" x14ac:dyDescent="0.15">
      <c r="C25" s="20"/>
      <c r="D25" s="21"/>
      <c r="E25" s="37"/>
      <c r="F25" s="28"/>
      <c r="G25" s="20"/>
    </row>
    <row r="26" spans="2:7" s="14" customFormat="1" x14ac:dyDescent="0.15">
      <c r="B26" s="15"/>
    </row>
    <row r="27" spans="2:7" s="14" customFormat="1" ht="30.75" customHeight="1" x14ac:dyDescent="0.2">
      <c r="B27" s="32" t="s">
        <v>78</v>
      </c>
    </row>
    <row r="28" spans="2:7" s="14" customFormat="1" ht="30.75" customHeight="1" x14ac:dyDescent="0.2">
      <c r="B28" s="32"/>
    </row>
    <row r="29" spans="2:7" s="14" customFormat="1" ht="18" customHeight="1" thickBot="1" x14ac:dyDescent="0.2">
      <c r="B29" s="14" t="s">
        <v>2</v>
      </c>
    </row>
    <row r="30" spans="2:7" s="14" customFormat="1" ht="18" customHeight="1" x14ac:dyDescent="0.15">
      <c r="B30" s="133" t="s">
        <v>3</v>
      </c>
      <c r="C30" s="134"/>
      <c r="D30" s="134"/>
      <c r="E30" s="134"/>
      <c r="F30" s="134"/>
      <c r="G30" s="135"/>
    </row>
    <row r="31" spans="2:7" s="14" customFormat="1" ht="18" customHeight="1" x14ac:dyDescent="0.15">
      <c r="B31" s="120" t="s">
        <v>61</v>
      </c>
      <c r="C31" s="121"/>
      <c r="D31" s="121"/>
      <c r="E31" s="121"/>
      <c r="F31" s="121"/>
      <c r="G31" s="122"/>
    </row>
    <row r="32" spans="2:7" s="14" customFormat="1" ht="18" customHeight="1" x14ac:dyDescent="0.15">
      <c r="B32" s="117" t="s">
        <v>75</v>
      </c>
      <c r="C32" s="118"/>
      <c r="D32" s="118"/>
      <c r="E32" s="118"/>
      <c r="F32" s="118"/>
      <c r="G32" s="119"/>
    </row>
    <row r="33" spans="2:7" s="14" customFormat="1" ht="18" customHeight="1" x14ac:dyDescent="0.15">
      <c r="B33" s="123" t="s">
        <v>62</v>
      </c>
      <c r="C33" s="124"/>
      <c r="D33" s="124"/>
      <c r="E33" s="124"/>
      <c r="F33" s="124"/>
      <c r="G33" s="125"/>
    </row>
    <row r="34" spans="2:7" s="14" customFormat="1" ht="18" customHeight="1" x14ac:dyDescent="0.15">
      <c r="B34" s="126" t="s">
        <v>63</v>
      </c>
      <c r="C34" s="127"/>
      <c r="D34" s="127"/>
      <c r="E34" s="127"/>
      <c r="F34" s="127"/>
      <c r="G34" s="128"/>
    </row>
    <row r="35" spans="2:7" s="14" customFormat="1" ht="18" customHeight="1" x14ac:dyDescent="0.15">
      <c r="B35" s="114" t="s">
        <v>64</v>
      </c>
      <c r="C35" s="115"/>
      <c r="D35" s="115"/>
      <c r="E35" s="115"/>
      <c r="F35" s="115"/>
      <c r="G35" s="116"/>
    </row>
    <row r="36" spans="2:7" s="14" customFormat="1" ht="14.25" x14ac:dyDescent="0.15">
      <c r="B36" s="117" t="s">
        <v>76</v>
      </c>
      <c r="C36" s="118"/>
      <c r="D36" s="118"/>
      <c r="E36" s="118"/>
      <c r="F36" s="118"/>
      <c r="G36" s="119"/>
    </row>
    <row r="37" spans="2:7" s="14" customFormat="1" x14ac:dyDescent="0.15">
      <c r="B37" s="107" t="s">
        <v>65</v>
      </c>
      <c r="C37" s="108"/>
      <c r="D37" s="108"/>
      <c r="E37" s="108"/>
      <c r="F37" s="108"/>
      <c r="G37" s="109"/>
    </row>
    <row r="38" spans="2:7" s="14" customFormat="1" x14ac:dyDescent="0.15">
      <c r="B38" s="107" t="s">
        <v>66</v>
      </c>
      <c r="C38" s="108"/>
      <c r="D38" s="108"/>
      <c r="E38" s="108"/>
      <c r="F38" s="108"/>
      <c r="G38" s="109"/>
    </row>
    <row r="39" spans="2:7" s="14" customFormat="1" x14ac:dyDescent="0.15">
      <c r="B39" s="107" t="s">
        <v>77</v>
      </c>
      <c r="C39" s="108"/>
      <c r="D39" s="108"/>
      <c r="E39" s="108"/>
      <c r="F39" s="108"/>
      <c r="G39" s="109"/>
    </row>
    <row r="40" spans="2:7" s="14" customFormat="1" ht="14.25" thickBot="1" x14ac:dyDescent="0.2">
      <c r="B40" s="110" t="s">
        <v>4</v>
      </c>
      <c r="C40" s="111"/>
      <c r="D40" s="111"/>
      <c r="E40" s="111"/>
      <c r="F40" s="111"/>
      <c r="G40" s="112"/>
    </row>
    <row r="41" spans="2:7" s="14" customFormat="1" x14ac:dyDescent="0.15">
      <c r="B41" s="31"/>
      <c r="C41" s="31"/>
      <c r="D41" s="31"/>
      <c r="E41" s="31"/>
      <c r="F41" s="31"/>
      <c r="G41" s="31"/>
    </row>
    <row r="42" spans="2:7" s="14" customFormat="1" ht="24" customHeight="1" x14ac:dyDescent="0.15">
      <c r="B42" s="29" t="s">
        <v>71</v>
      </c>
      <c r="C42" s="29"/>
      <c r="D42" s="29"/>
      <c r="E42" s="29"/>
      <c r="F42" s="29"/>
      <c r="G42" s="30"/>
    </row>
    <row r="43" spans="2:7" ht="34.5" customHeight="1" x14ac:dyDescent="0.15"/>
    <row r="44" spans="2:7" ht="34.5" hidden="1" customHeight="1" x14ac:dyDescent="0.15"/>
    <row r="45" spans="2:7" ht="34.5" hidden="1" customHeight="1" x14ac:dyDescent="0.15"/>
    <row r="46" spans="2:7" ht="34.5" hidden="1" customHeight="1" x14ac:dyDescent="0.15"/>
    <row r="47" spans="2:7" x14ac:dyDescent="0.15"/>
    <row r="48" spans="2:7" x14ac:dyDescent="0.15"/>
    <row r="49" x14ac:dyDescent="0.15"/>
    <row r="50" x14ac:dyDescent="0.15"/>
    <row r="51" x14ac:dyDescent="0.15"/>
    <row r="52" x14ac:dyDescent="0.15"/>
    <row r="53" x14ac:dyDescent="0.15"/>
  </sheetData>
  <mergeCells count="16">
    <mergeCell ref="B6:C6"/>
    <mergeCell ref="C20:C21"/>
    <mergeCell ref="B30:G30"/>
    <mergeCell ref="C2:G3"/>
    <mergeCell ref="D20:G21"/>
    <mergeCell ref="B39:G39"/>
    <mergeCell ref="B40:G40"/>
    <mergeCell ref="D23:F23"/>
    <mergeCell ref="B35:G35"/>
    <mergeCell ref="B36:G36"/>
    <mergeCell ref="B31:G31"/>
    <mergeCell ref="B32:G32"/>
    <mergeCell ref="B33:G33"/>
    <mergeCell ref="B34:G34"/>
    <mergeCell ref="B37:G37"/>
    <mergeCell ref="B38:G38"/>
  </mergeCells>
  <phoneticPr fontId="2"/>
  <pageMargins left="0.86614173228346458" right="0.19685039370078741" top="0.59055118110236227" bottom="0.59055118110236227" header="0.19685039370078741" footer="0.27559055118110237"/>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個人参加申込</vt:lpstr>
      <vt:lpstr>団体参加申込</vt:lpstr>
      <vt:lpstr>参加申込 </vt:lpstr>
      <vt:lpstr>Sheet1</vt:lpstr>
      <vt:lpstr>参加申込例</vt:lpstr>
      <vt:lpstr>リスト</vt:lpstr>
      <vt:lpstr>請求書</vt:lpstr>
      <vt:lpstr>個人参加申込!Print_Area</vt:lpstr>
      <vt:lpstr>'参加申込 '!Print_Area</vt:lpstr>
      <vt:lpstr>参加申込例!Print_Area</vt:lpstr>
      <vt:lpstr>請求書!Print_Area</vt:lpstr>
      <vt:lpstr>団体参加申込!Print_Area</vt:lpstr>
    </vt:vector>
  </TitlesOfParts>
  <Company>全日本民医連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鹿児島民医連</dc:creator>
  <cp:lastModifiedBy>nagayama@kagoshima-min.jp</cp:lastModifiedBy>
  <cp:lastPrinted>2024-05-11T01:49:12Z</cp:lastPrinted>
  <dcterms:created xsi:type="dcterms:W3CDTF">2003-01-07T10:06:18Z</dcterms:created>
  <dcterms:modified xsi:type="dcterms:W3CDTF">2024-05-11T02:09:16Z</dcterms:modified>
</cp:coreProperties>
</file>